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840" tabRatio="654" activeTab="0"/>
  </bookViews>
  <sheets>
    <sheet name="Introduction" sheetId="1" r:id="rId1"/>
    <sheet name="Registration KATA + KUMITE" sheetId="2" r:id="rId2"/>
    <sheet name="Registration KATA TEAM" sheetId="3" r:id="rId3"/>
    <sheet name="Přihláška KUMITE TEAM" sheetId="4" state="hidden" r:id="rId4"/>
    <sheet name="CATEGORIES" sheetId="5" r:id="rId5"/>
    <sheet name="KATA LIST" sheetId="6" r:id="rId6"/>
    <sheet name="udaje" sheetId="7" state="hidden" r:id="rId7"/>
  </sheets>
  <externalReferences>
    <externalReference r:id="rId10"/>
  </externalReferences>
  <definedNames>
    <definedName name="_022___028___OSTATNÍ_STYLY___Female__15_20_years_____18_35_years">'udaje'!$E$2:$E$38</definedName>
    <definedName name="_8._Dan" localSheetId="1">'udaje'!$E$2:$E$43</definedName>
    <definedName name="KATA" localSheetId="4">'[1]udaje'!#REF!</definedName>
    <definedName name="KATA" localSheetId="1">'udaje'!$E$2:$E$43</definedName>
    <definedName name="KATA">'udaje'!#REF!</definedName>
    <definedName name="KATA22" localSheetId="1">'udaje'!$E$2:$E$38</definedName>
    <definedName name="KATAdospely" localSheetId="1">'udaje'!#REF!</definedName>
    <definedName name="KATAmladez" localSheetId="1">'udaje'!$E$2:$E$23</definedName>
    <definedName name="KataTeam">'udaje'!$G$2:$G$3</definedName>
    <definedName name="KATATEAM1" localSheetId="2">'udaje'!$G$2:$G$5</definedName>
    <definedName name="Kluby">'udaje'!$I$2:$I$21</definedName>
    <definedName name="Kumite" localSheetId="4">'[1]udaje'!#REF!</definedName>
    <definedName name="KUMITE" localSheetId="1">'udaje'!$F$2:$F$37</definedName>
    <definedName name="Kumite">'udaje'!#REF!</definedName>
    <definedName name="KUMITEdeti" localSheetId="1">'udaje'!$F$2:$F$29</definedName>
    <definedName name="KUMITEdospely" localSheetId="1">'udaje'!$F$30:$F$39</definedName>
    <definedName name="_xlnm.Print_Area" localSheetId="4">'CATEGORIES'!$A$1:$H$35</definedName>
    <definedName name="_xlnm.Print_Area" localSheetId="5">'KATA LIST'!$A$1:$H$45</definedName>
    <definedName name="_xlnm.Print_Area" localSheetId="3">'Přihláška KUMITE TEAM'!$A$1:$D$25</definedName>
    <definedName name="_xlnm.Print_Area" localSheetId="1">'Registration KATA + KUMITE'!$A$1:$K$22</definedName>
    <definedName name="_xlnm.Print_Area" localSheetId="2">'Registration KATA TEAM'!$A$1:$F$25</definedName>
    <definedName name="_xlnm.Print_Area" localSheetId="6">'udaje'!$E$1:$G$41</definedName>
    <definedName name="Počet" localSheetId="4">'[1]udaje'!$A$2:$A$100</definedName>
    <definedName name="Počet">'udaje'!$A$2:$A$100</definedName>
    <definedName name="Pohlaví">'udaje'!$C$2:$C$3</definedName>
    <definedName name="Pohlavi1" localSheetId="1">'udaje'!$C$2:$C$3</definedName>
    <definedName name="Pohlavi1" localSheetId="6">'udaje'!$C$2:$C$3</definedName>
    <definedName name="ShobuIppon" localSheetId="4">'[1]udaje'!#REF!</definedName>
    <definedName name="ShobuIppon">'udaje'!#REF!</definedName>
    <definedName name="ShobuNihon" localSheetId="4">'[1]udaje'!#REF!</definedName>
    <definedName name="ShobuNihon">'udaje'!#REF!</definedName>
    <definedName name="ShobuSanbon" localSheetId="4">'[1]udaje'!#REF!</definedName>
    <definedName name="ShobuSanbon">'udaje'!#REF!</definedName>
    <definedName name="STV">'udaje'!$B$2:$B$18</definedName>
    <definedName name="STV1" localSheetId="1">'udaje'!$B$2:$B$20</definedName>
    <definedName name="Styl" localSheetId="4">'[1]udaje'!$H$2:$H$7</definedName>
    <definedName name="Styl">'udaje'!$H$2:$H$7</definedName>
    <definedName name="TeamShobuIppon" localSheetId="4">'[1]udaje'!#REF!</definedName>
    <definedName name="TeamShobuIppon">'udaje'!#REF!</definedName>
    <definedName name="TeamShobuSanbon" localSheetId="4">'[1]udaje'!#REF!</definedName>
    <definedName name="TeamShobuSanbon">'udaje'!#REF!</definedName>
    <definedName name="TeamShobuSanbonRotation" localSheetId="4">'[1]udaje'!#REF!</definedName>
    <definedName name="TeamShobuSanbonRotation">'udaje'!#REF!</definedName>
    <definedName name="Věk" localSheetId="4">'[1]udaje'!$D$2:$D$95</definedName>
    <definedName name="Věk">'udaje'!$D$2:$D$95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C11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Dodržujte pořadí Příjmení, jméno. Velká pouze začáteční písmena. Př. Novák Tomáš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D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D9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D15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D21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D27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D3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D39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D45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B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C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9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15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21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27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33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39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45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51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C57" authorId="0">
      <text>
        <r>
          <rPr>
            <b/>
            <sz val="8"/>
            <rFont val="Tahoma"/>
            <family val="2"/>
          </rPr>
          <t>Dodržujte pořadí Příjmení, jméno. Velká pouze začáteční písmena. Př. Novák Tomáš</t>
        </r>
      </text>
    </comment>
    <comment ref="B1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1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2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34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0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46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2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  <comment ref="B58" authorId="0">
      <text>
        <r>
          <rPr>
            <b/>
            <sz val="2"/>
            <rFont val="Arial"/>
            <family val="2"/>
          </rPr>
          <t>c</t>
        </r>
        <r>
          <rPr>
            <b/>
            <sz val="12"/>
            <rFont val="Arial"/>
            <family val="2"/>
          </rPr>
          <t xml:space="preserve">
Vyberte kategorii Kumite Team
kliknutím na šipku
na pravé straně pole</t>
        </r>
      </text>
    </comment>
  </commentList>
</comments>
</file>

<file path=xl/sharedStrings.xml><?xml version="1.0" encoding="utf-8"?>
<sst xmlns="http://schemas.openxmlformats.org/spreadsheetml/2006/main" count="703" uniqueCount="477">
  <si>
    <t>Počet</t>
  </si>
  <si>
    <t>Team</t>
  </si>
  <si>
    <t>Klub</t>
  </si>
  <si>
    <t>Věk</t>
  </si>
  <si>
    <t>Datum narození</t>
  </si>
  <si>
    <t>K A T A</t>
  </si>
  <si>
    <t>10. Kyu</t>
  </si>
  <si>
    <t xml:space="preserve">  9. Kyu</t>
  </si>
  <si>
    <t xml:space="preserve">  8. Kyu</t>
  </si>
  <si>
    <t xml:space="preserve">  7. Kyu</t>
  </si>
  <si>
    <t xml:space="preserve">  6. Kyu</t>
  </si>
  <si>
    <t xml:space="preserve">  5. Kyu</t>
  </si>
  <si>
    <t xml:space="preserve">  4. Kyu</t>
  </si>
  <si>
    <t xml:space="preserve">  3. Kyu</t>
  </si>
  <si>
    <t xml:space="preserve">  2. Kyu</t>
  </si>
  <si>
    <t xml:space="preserve">  1. Kyu</t>
  </si>
  <si>
    <t xml:space="preserve">  1. Dan</t>
  </si>
  <si>
    <t xml:space="preserve">  2. Dan</t>
  </si>
  <si>
    <t xml:space="preserve">  3. Dan</t>
  </si>
  <si>
    <t xml:space="preserve">  4. Dan</t>
  </si>
  <si>
    <t xml:space="preserve">  5. Dan</t>
  </si>
  <si>
    <t xml:space="preserve">  6. Dan</t>
  </si>
  <si>
    <t xml:space="preserve">  7. Dan</t>
  </si>
  <si>
    <t xml:space="preserve">  8. Dan</t>
  </si>
  <si>
    <t xml:space="preserve">  9. Dan</t>
  </si>
  <si>
    <t>Oddíl / klub:</t>
  </si>
  <si>
    <t>Kouč:</t>
  </si>
  <si>
    <t>Email:</t>
  </si>
  <si>
    <t>Počet závodníků:</t>
  </si>
  <si>
    <t>SHOTOKAN</t>
  </si>
  <si>
    <t>GOJU RYU</t>
  </si>
  <si>
    <t>SHORIN RYU</t>
  </si>
  <si>
    <t>SHITO RYU</t>
  </si>
  <si>
    <t>WADO RYU</t>
  </si>
  <si>
    <t>UECHI RYU</t>
  </si>
  <si>
    <t>KYOKUSHIN</t>
  </si>
  <si>
    <t>OSTATNÍ STYLY</t>
  </si>
  <si>
    <t xml:space="preserve">SHOTOKAN </t>
  </si>
  <si>
    <t>SHORIN  RYU</t>
  </si>
  <si>
    <t>SHITEI</t>
  </si>
  <si>
    <t>Gekisai Dai Ichi</t>
  </si>
  <si>
    <t>Pinan 1, 2, 3, 4, 5</t>
  </si>
  <si>
    <t>Heian Shodan</t>
  </si>
  <si>
    <t>Pinan-Shodan</t>
  </si>
  <si>
    <t xml:space="preserve">Naihanchi-Shodan </t>
  </si>
  <si>
    <t>Gekisai Dai Ni</t>
  </si>
  <si>
    <t>Naihanchi Shodan</t>
  </si>
  <si>
    <t>Heian Nidan</t>
  </si>
  <si>
    <t>Pinan-Nidan</t>
  </si>
  <si>
    <t xml:space="preserve">Naihanchi-Nidan </t>
  </si>
  <si>
    <t>Saifa</t>
  </si>
  <si>
    <t>Heian Sandan</t>
  </si>
  <si>
    <t>Pinan-Sandan</t>
  </si>
  <si>
    <t xml:space="preserve">Naihanchi-Sandan </t>
  </si>
  <si>
    <t>Aoyagi</t>
  </si>
  <si>
    <t>Heian Yondan</t>
  </si>
  <si>
    <t>Pinan-Yondan</t>
  </si>
  <si>
    <t xml:space="preserve">Fukyu-Kata Dai-Ichi </t>
  </si>
  <si>
    <t>Miojio</t>
  </si>
  <si>
    <t>Heian Godan</t>
  </si>
  <si>
    <t>Pinan-Godan</t>
  </si>
  <si>
    <t>Fukyu-Kata Dai-Ni</t>
  </si>
  <si>
    <t>Tekki Shodan</t>
  </si>
  <si>
    <t>SENTEI</t>
  </si>
  <si>
    <t xml:space="preserve">Seisan </t>
  </si>
  <si>
    <t>Matsumura no Rohai</t>
  </si>
  <si>
    <t>Bassai Dai</t>
  </si>
  <si>
    <t>Kushanku</t>
  </si>
  <si>
    <t>Itosu-No-Passai ( Passai-Sho)</t>
  </si>
  <si>
    <t>Seipai</t>
  </si>
  <si>
    <t>Jiuroku</t>
  </si>
  <si>
    <t>Empi</t>
  </si>
  <si>
    <t>Niseishi</t>
  </si>
  <si>
    <t>Kussanku-sho</t>
  </si>
  <si>
    <t>Seiunchin</t>
  </si>
  <si>
    <t>Kanku Dai</t>
  </si>
  <si>
    <t>Jion</t>
  </si>
  <si>
    <t>Matsumura-No Passai (Passai-Daí)</t>
  </si>
  <si>
    <t>Shisochin</t>
  </si>
  <si>
    <t>Kosokun Dai</t>
  </si>
  <si>
    <t>Passai</t>
  </si>
  <si>
    <t>Tomari No Wanshu</t>
  </si>
  <si>
    <t>Hangetsu</t>
  </si>
  <si>
    <t>Jitte</t>
  </si>
  <si>
    <t>Jiin</t>
  </si>
  <si>
    <t>Seienchin</t>
  </si>
  <si>
    <t>Wanshu</t>
  </si>
  <si>
    <t>TOKUI</t>
  </si>
  <si>
    <t>Kururunfa</t>
  </si>
  <si>
    <t>Chinto</t>
  </si>
  <si>
    <t>Kussanku-Dai</t>
  </si>
  <si>
    <t>Suparimpei</t>
  </si>
  <si>
    <t>Kosokun Sho</t>
  </si>
  <si>
    <t>Tekki Nidan</t>
  </si>
  <si>
    <t>Naihanchi</t>
  </si>
  <si>
    <t>Sanseru</t>
  </si>
  <si>
    <t>Sochin Aragaki-há</t>
  </si>
  <si>
    <t>Tekki Sandan</t>
  </si>
  <si>
    <t>Rohai</t>
  </si>
  <si>
    <t>Gojushiho</t>
  </si>
  <si>
    <t>Matsumura no Bassai</t>
  </si>
  <si>
    <t>Gankaku</t>
  </si>
  <si>
    <t>Teesho</t>
  </si>
  <si>
    <t>Tomari Bassai</t>
  </si>
  <si>
    <t>Bassai Sho</t>
  </si>
  <si>
    <t>Seishan</t>
  </si>
  <si>
    <t>Koryu-Passai</t>
  </si>
  <si>
    <t>Kanku Sho</t>
  </si>
  <si>
    <t xml:space="preserve">Anan </t>
  </si>
  <si>
    <t>Unshu</t>
  </si>
  <si>
    <t>Sanseiru</t>
  </si>
  <si>
    <t>Sochin</t>
  </si>
  <si>
    <t>Ryuko</t>
  </si>
  <si>
    <t>Shisocin</t>
  </si>
  <si>
    <t>Nijushiho</t>
  </si>
  <si>
    <t>Gojushiho Dae</t>
  </si>
  <si>
    <t>Nipaipo</t>
  </si>
  <si>
    <t>Gojushiho Sho</t>
  </si>
  <si>
    <t>Chinte</t>
  </si>
  <si>
    <t xml:space="preserve">Unsu </t>
  </si>
  <si>
    <t>Seisan</t>
  </si>
  <si>
    <t>Meikyo</t>
  </si>
  <si>
    <t>Wankan</t>
  </si>
  <si>
    <t>Anan</t>
  </si>
  <si>
    <t>Ciantanyara no Kushanku</t>
  </si>
  <si>
    <t>KYOKUSHINKAI</t>
  </si>
  <si>
    <t>BUDOKAN</t>
  </si>
  <si>
    <t>Kanshiva</t>
  </si>
  <si>
    <t>Taikyo - Ku - Shodan</t>
  </si>
  <si>
    <t>Kanshu</t>
  </si>
  <si>
    <t>Taikyo - Ku - Sandan</t>
  </si>
  <si>
    <t>Sechin</t>
  </si>
  <si>
    <t>Heian – Sandan</t>
  </si>
  <si>
    <t>Seryu</t>
  </si>
  <si>
    <t>Heian - Godan</t>
  </si>
  <si>
    <t>Tekki - Shodan</t>
  </si>
  <si>
    <t>Sesan</t>
  </si>
  <si>
    <t>Geksai Daí</t>
  </si>
  <si>
    <t>Heian – Shodan</t>
  </si>
  <si>
    <t>Kanchin</t>
  </si>
  <si>
    <t>Tsuki-no-Kata</t>
  </si>
  <si>
    <t xml:space="preserve"> Heian – Nidan</t>
  </si>
  <si>
    <t>Sanseryu</t>
  </si>
  <si>
    <t>Yantsu</t>
  </si>
  <si>
    <t>Tekki – Nidan</t>
  </si>
  <si>
    <t>Tensho</t>
  </si>
  <si>
    <t xml:space="preserve"> Bassai - Dai</t>
  </si>
  <si>
    <t>Sanchin-no-Kata</t>
  </si>
  <si>
    <t xml:space="preserve"> Kanku – Dai</t>
  </si>
  <si>
    <t>Heian – Yondan</t>
  </si>
  <si>
    <t>Kanku Daí</t>
  </si>
  <si>
    <t xml:space="preserve"> Tekki – Sandan</t>
  </si>
  <si>
    <t>Geksai-Sho</t>
  </si>
  <si>
    <t>Bassai – Sho</t>
  </si>
  <si>
    <t>Sushi-Ho</t>
  </si>
  <si>
    <t>Kanku – Sho</t>
  </si>
  <si>
    <t>Garyu</t>
  </si>
  <si>
    <t xml:space="preserve"> Jitte</t>
  </si>
  <si>
    <t>Unsu</t>
  </si>
  <si>
    <t>Ninjushiho</t>
  </si>
  <si>
    <t>Gojushiho – Dai</t>
  </si>
  <si>
    <t>Gojushiho – Sho</t>
  </si>
  <si>
    <t>Název  týmu</t>
  </si>
  <si>
    <t>Věková kategorie</t>
  </si>
  <si>
    <t>Členové týmu</t>
  </si>
  <si>
    <t>Styl</t>
  </si>
  <si>
    <t>KATA TEAM</t>
  </si>
  <si>
    <t>KUMITE TEAM</t>
  </si>
  <si>
    <t xml:space="preserve">Náhradník - </t>
  </si>
  <si>
    <t>Styl:</t>
  </si>
  <si>
    <t>www:</t>
  </si>
  <si>
    <t>Kluby</t>
  </si>
  <si>
    <t>Karate Dó Sokol Nymburk</t>
  </si>
  <si>
    <t>SK Kesl Ryu Shotokan &amp; Saishokido</t>
  </si>
  <si>
    <t>Jukl Karate Team, o.s.</t>
  </si>
  <si>
    <t>SKP SHODOKAN KARATE SOKOLOV</t>
  </si>
  <si>
    <t>Karate Klub Kladno</t>
  </si>
  <si>
    <t>TJ Auto Škoda Mladá Boleslav</t>
  </si>
  <si>
    <t>TJ Elektrárna Mělník</t>
  </si>
  <si>
    <t>SK Masada Praha</t>
  </si>
  <si>
    <t>SK karate Dragon DDM Neratovice</t>
  </si>
  <si>
    <t>Karate Club Žatec</t>
  </si>
  <si>
    <t>Karate klub Shotokan sport centrum</t>
  </si>
  <si>
    <t>Sportovní klub Budo Hostivař</t>
  </si>
  <si>
    <t>TJ KARATE Praha</t>
  </si>
  <si>
    <t>SK Karate Slavia TU Liberec</t>
  </si>
  <si>
    <t>TJ Skvrňany Plzeň</t>
  </si>
  <si>
    <t>KARATE KLUB GORENJE CHODOV</t>
  </si>
  <si>
    <t>Počet Kata Team:</t>
  </si>
  <si>
    <t>Počet Kumite Team:</t>
  </si>
  <si>
    <t>Menu</t>
  </si>
  <si>
    <t>Kata List</t>
  </si>
  <si>
    <t>HLAVNÍ MENU</t>
  </si>
  <si>
    <t>Shotokan karate-dó TJ Sadská</t>
  </si>
  <si>
    <t>Oddíl karate Hlinsko</t>
  </si>
  <si>
    <t>VŠB TU Ostrava</t>
  </si>
  <si>
    <t>STV1</t>
  </si>
  <si>
    <t>Pohlavi1</t>
  </si>
  <si>
    <t>Vek1</t>
  </si>
  <si>
    <t>KUMITE</t>
  </si>
  <si>
    <t>TEAM</t>
  </si>
  <si>
    <t>K U M I T E</t>
  </si>
  <si>
    <t>VI. Kesl Cup 2014 (19.1.2014, Prague)</t>
  </si>
  <si>
    <t>Club:</t>
  </si>
  <si>
    <t>Coach:</t>
  </si>
  <si>
    <t>Phone:</t>
  </si>
  <si>
    <t>Country:</t>
  </si>
  <si>
    <t>Total competitors:</t>
  </si>
  <si>
    <t>Total Kata Team:</t>
  </si>
  <si>
    <t>Referee:</t>
  </si>
  <si>
    <t>Style:</t>
  </si>
  <si>
    <t>Registration KATA + KUMITE</t>
  </si>
  <si>
    <t>Registration KATA TEAM</t>
  </si>
  <si>
    <t>Surname, Firts Name</t>
  </si>
  <si>
    <t>Date of birth</t>
  </si>
  <si>
    <t>Age</t>
  </si>
  <si>
    <t>Gender</t>
  </si>
  <si>
    <t>Belt</t>
  </si>
  <si>
    <t>Introduction</t>
  </si>
  <si>
    <t>NOTE</t>
  </si>
  <si>
    <t>Name of the team</t>
  </si>
  <si>
    <t>Age category</t>
  </si>
  <si>
    <t>Names of team members</t>
  </si>
  <si>
    <t>Male</t>
  </si>
  <si>
    <t>Female</t>
  </si>
  <si>
    <t>Male - 15, 16 a 17 years</t>
  </si>
  <si>
    <t>301 - Shobu Sanbon - Male - 15 až 17 years - OPEN</t>
  </si>
  <si>
    <t>Male - 18, 19 a 20 years</t>
  </si>
  <si>
    <t>302 - Shobu Sanbon - Male - 18 až 20 years - OPEN</t>
  </si>
  <si>
    <t>Male - 18-35 years</t>
  </si>
  <si>
    <t>303 - Shobu Sanbon - Male - 18 years a starší - OPEN</t>
  </si>
  <si>
    <t>Masters Male - 36-45 years</t>
  </si>
  <si>
    <t>304 - Shobu Sanbon - Masters Male - 36 years a starší - OPEN</t>
  </si>
  <si>
    <t>Masters Male - 46 years a starší</t>
  </si>
  <si>
    <t>305 - Shobu Sanbon - Female - 15 až 17 years - OPEN</t>
  </si>
  <si>
    <t>Female - 15, 16 a 17 years</t>
  </si>
  <si>
    <t>306 - Shobu Sanbon - Female - 18 až 20 years - OPEN</t>
  </si>
  <si>
    <t>KCK TEAM yearsohrad</t>
  </si>
  <si>
    <t>Female - 18, 19 a 20 years</t>
  </si>
  <si>
    <t>307 - Shobu Sanbon - Female - 18 years a starší - OPEN</t>
  </si>
  <si>
    <t>Female - 18-35 years</t>
  </si>
  <si>
    <t>308 - Shobu Ippon - Male - 15 až 17 years - OPEN</t>
  </si>
  <si>
    <t>Masters Female - 36 years a starší</t>
  </si>
  <si>
    <t>309 - Shobu Ippon - Male - 18 až 20 years - OPEN</t>
  </si>
  <si>
    <t>310 - Shobu Ippon - Male - 18 years a starší - OPEN</t>
  </si>
  <si>
    <t>311 - Shobu Ippon - Female - 15 až 17 years - OPEN</t>
  </si>
  <si>
    <t>312 - Shobu Ippon - Female - 18 až 20 years - OPEN</t>
  </si>
  <si>
    <t>313 - Shobu Ippon - Female - 18 years a starší - OPEN</t>
  </si>
  <si>
    <t>314 - Shobu Sanbon Rotation - Male - 15 až 17 years - OPEN</t>
  </si>
  <si>
    <t>315 - Shobu Sanbon Rotation - Male - 18 až 20 years - OPEN</t>
  </si>
  <si>
    <t>316 - Shobu Sanbon Rotation - Male - 18 years a starší - OPEN</t>
  </si>
  <si>
    <t>017 - SHOTOKAN - Male (15-20 years)</t>
  </si>
  <si>
    <t>052 - Male (15-17 years) -65 kg</t>
  </si>
  <si>
    <t>317 - Shobu Sanbon Rotation - Masters Male - 36 years a starší - OPEN</t>
  </si>
  <si>
    <t>018 - SHOTOKAN - Female (15-20 years)</t>
  </si>
  <si>
    <t>053 - Male (15-17 years) -70 kg</t>
  </si>
  <si>
    <t>318 - Shobu Sanbon Rotation - Female - 15 až 17 years - OPEN</t>
  </si>
  <si>
    <t>019 - GOJU RYU - Male (15-20 years)</t>
  </si>
  <si>
    <t>054 - Male (15-17 years) -75 kg</t>
  </si>
  <si>
    <t>319 - Shobu Sanbon Rotation - Female - 18 až 20 years - OPEN</t>
  </si>
  <si>
    <t>020 - GOJU RYU - Female (15-20 years)</t>
  </si>
  <si>
    <t>055 - Male (15-17 years) +75 kg</t>
  </si>
  <si>
    <t>320 - Shobu Sanbon Rotation - Female - 18 years a starší - OPEN</t>
  </si>
  <si>
    <t>056 - Female (15-17 years) -55 kg</t>
  </si>
  <si>
    <t>321 - MIX Shobu Sanbon - 18 years a starší - OPEN</t>
  </si>
  <si>
    <t>057 - Female (15-17 years) +55 kg</t>
  </si>
  <si>
    <t>322 - MIX Shobu Ippon - 18 years a starší - OPEN</t>
  </si>
  <si>
    <t>023 - SHOTOKAN - Male (18-35 years)</t>
  </si>
  <si>
    <t>058 - Male (18-20 years) -70 kg</t>
  </si>
  <si>
    <t>023 - SHOTOKAN - Male - 15, 16 a 17 years</t>
  </si>
  <si>
    <t>024 - SHOTOKAN - Female (18-35 years)</t>
  </si>
  <si>
    <t>059 - Male (18-20 years) -75 kg</t>
  </si>
  <si>
    <t>024 - SHOTOKAN - Male - 18, 19 a 20 years</t>
  </si>
  <si>
    <t>025 - GOJU RYU - Male (18-35 years)</t>
  </si>
  <si>
    <t>060 - Male (18-20 years) -80 kg</t>
  </si>
  <si>
    <t>025 - SHOTOKAN - Male - 18-35 years</t>
  </si>
  <si>
    <t>026 - GOJU RYU - Female (18-35 years)</t>
  </si>
  <si>
    <t>061 - Male (18-20 years) +80 kg</t>
  </si>
  <si>
    <t>026 - SHOTOKAN - Masters Male - 36-45 years</t>
  </si>
  <si>
    <t>062 - Female (18-20 years) -60 kg</t>
  </si>
  <si>
    <t>027 - SHOTOKAN - Masters Male - 46 years a starší</t>
  </si>
  <si>
    <t>063 - Female (18-20 years) +60 kg</t>
  </si>
  <si>
    <t>028 - SHOTOKAN - Female - 15, 16 a 17 years</t>
  </si>
  <si>
    <t>064 - Male (18-35 years) -75 kg</t>
  </si>
  <si>
    <t>029 - SHOTOKAN - Female - 18, 19 a 20 years</t>
  </si>
  <si>
    <t>065 - Male (18-35 years) -80 kg</t>
  </si>
  <si>
    <t>030 - SHOTOKAN - Female - 18-35 years</t>
  </si>
  <si>
    <t>066 - Male (18-35 years) +80 kg</t>
  </si>
  <si>
    <t>031 - SHOTOKAN - Masters Female - 36 years a starší</t>
  </si>
  <si>
    <t>067 - Female (18-35 years) -60 kg</t>
  </si>
  <si>
    <t>032 - GOJU RYU - Male - 15, 16 a 17 years</t>
  </si>
  <si>
    <t>068 - Female (18-35 years) +60 kg</t>
  </si>
  <si>
    <t>033 - GOJU RYU - Male - 18, 19 a 20 years</t>
  </si>
  <si>
    <t>069 - Masters Male (36-45 years) OPEN</t>
  </si>
  <si>
    <t>034 - GOJU RYU - Male - 18-35 years</t>
  </si>
  <si>
    <t>035 - GOJU RYU - Masters Male - 36-45 years</t>
  </si>
  <si>
    <t>036 - GOJU RYU - Masters Male - 46 years a starší</t>
  </si>
  <si>
    <t>037 - GOJU RYU - Female - 15, 16 a 17 years</t>
  </si>
  <si>
    <t>038 - GOJU RYU - Female - 18, 19 a 20 years</t>
  </si>
  <si>
    <t>039 - GOJU RYU - Female - 18-35 years</t>
  </si>
  <si>
    <t>040 - GOJU RYU - Masters Female - 36 years a starší</t>
  </si>
  <si>
    <t>041 - SHORIN RYU - Male - 15, 16 a 17 years</t>
  </si>
  <si>
    <t>042 - SHORIN RYU - Male - 18, 19 a 20 years</t>
  </si>
  <si>
    <t>043 - SHORIN RYU - Male - 18-35 years</t>
  </si>
  <si>
    <t>044 - SHORIN RYU - Masters Male - 36-45 years</t>
  </si>
  <si>
    <t>045 - SHORIN RYU - Masters Male - 46 years a starší</t>
  </si>
  <si>
    <t>046 - SHORIN RYU - Female - 15, 16 a 17 years</t>
  </si>
  <si>
    <t>047 - SHORIN RYU - Female - 18, 19 a 20 years</t>
  </si>
  <si>
    <t>048 - SHORIN RYU - Female - 18-35 years</t>
  </si>
  <si>
    <t>049 - SHORIN RYU - Masters Female - 36 years a starší</t>
  </si>
  <si>
    <t>050 - SHITO RYU - Male - 15, 16 a 17 years</t>
  </si>
  <si>
    <t>051 - SHITO RYU - Male - 18, 19 a 20 years</t>
  </si>
  <si>
    <t>052 - SHITO RYU - Male - 18-35 years</t>
  </si>
  <si>
    <t>053 - SHITO RYU - Masters Male - 36-45 years</t>
  </si>
  <si>
    <t>054 - SHITO RYU - Masters Male - 46 years a starší</t>
  </si>
  <si>
    <t>055 - SHITO RYU - Female - 15, 16 a 17 years</t>
  </si>
  <si>
    <t>056 - SHITO RYU - Female - 18, 19 a 20 years</t>
  </si>
  <si>
    <t>057 - SHITO RYU - Female - 18-35 years</t>
  </si>
  <si>
    <t>058 - SHITO RYU - Masters Female - 36 years a starší</t>
  </si>
  <si>
    <t>059 - WADO RYU - Male - 15, 16 a 17 years</t>
  </si>
  <si>
    <t>060 - WADO RYU - Male - 18, 19 a 20 years</t>
  </si>
  <si>
    <t>061 - WADO RYU - Male - 18-35 years</t>
  </si>
  <si>
    <t>062 - WADO RYU - Masters Male - 36-45 years</t>
  </si>
  <si>
    <t>063 - WADO RYU - Masters Male - 46 years a starší</t>
  </si>
  <si>
    <t>064 - WADO RYU - Female - 15, 16 a 17 years</t>
  </si>
  <si>
    <t>065 - WADO RYU - Female - 18, 19 a 20 years</t>
  </si>
  <si>
    <t>066 - WADO RYU - Female - 18-35 years</t>
  </si>
  <si>
    <t>067 - WADO RYU - Masters Female - 36 years a starší</t>
  </si>
  <si>
    <t>068 - KYOKUSHIN - Male - 15, 16 a 17 years</t>
  </si>
  <si>
    <t>069 - KYOKUSHIN - Male - 18, 19 a 20 years</t>
  </si>
  <si>
    <t>070 - KYOKUSHIN - Male - 18-35 years</t>
  </si>
  <si>
    <t>071 - KYOKUSHIN - Masters Male - 36-45 years</t>
  </si>
  <si>
    <t>072 - KYOKUSHIN - Masters Male - 46 years a starší</t>
  </si>
  <si>
    <t>073 - KYOKUSHIN - Female - 15, 16 a 17 years</t>
  </si>
  <si>
    <t>074 - KYOKUSHIN - Female - 18, 19 a 20 years</t>
  </si>
  <si>
    <t>075 - KYOKUSHIN - Female - 18-35 years</t>
  </si>
  <si>
    <t>076 - KYOKUSHIN - Masters Female - 36 years a starší</t>
  </si>
  <si>
    <t>077 - OSTATNÍ STYLY - Male - 15, 16 a 17 years</t>
  </si>
  <si>
    <t>078 - OSTATNÍ STYLY - Male - 18, 19 a 20 years</t>
  </si>
  <si>
    <t>079 - OSTATNÍ STYLY - Male - 18-35 years</t>
  </si>
  <si>
    <t>080 - OSTATNÍ STYLY - Masters Male - 36-45 years</t>
  </si>
  <si>
    <t>081 - OSTATNÍ STYLY - Masters Male - 46 years a starší</t>
  </si>
  <si>
    <t>082 - OSTATNÍ STYLY - Female - 15, 16 a 17 years</t>
  </si>
  <si>
    <t>083 - OSTATNÍ STYLY - Female - 18, 19 a 20 years</t>
  </si>
  <si>
    <t>084 - OSTATNÍ STYLY - Female - 18-35 years</t>
  </si>
  <si>
    <t>085 - OSTATNÍ STYLY - Masters Female - 36 years a starší</t>
  </si>
  <si>
    <t>032 - Children MIX (-14 years)</t>
  </si>
  <si>
    <t>034 - Adults MIX (18-35 years)</t>
  </si>
  <si>
    <t>070 - Masters Male (46 years up) OPEN</t>
  </si>
  <si>
    <t>071 - Masters Female (36 years up) OPEN</t>
  </si>
  <si>
    <t>001 - Male (6-8 years) WHITE TO ORANGE BELTS</t>
  </si>
  <si>
    <t>036 - Male (6-8 years) WHITE TO ORANGE BELTS</t>
  </si>
  <si>
    <t>001 - Male - 6, 7 a 8 years (WHITE TO ORANGE BELTS)</t>
  </si>
  <si>
    <t>002 - Male (9-10 years) WHITE TO ORANGE BELTS</t>
  </si>
  <si>
    <t>037 - Male (9-10 years) WHITE TO ORANGE BELTS</t>
  </si>
  <si>
    <t>002 - Male - 9 a 10 years (WHITE TO ORANGE BELTS)</t>
  </si>
  <si>
    <t>003 - Male (11-14 years) WHITE TO ORANGE BELTS</t>
  </si>
  <si>
    <t>038 - Male (11-12 years) WHITE TO ORANGE BELTS</t>
  </si>
  <si>
    <t>003 - Male - 11 a 12 years (WHITE TO ORANGE BELTS)</t>
  </si>
  <si>
    <t>004 - Female (6-8 years) WHITE TO ORANGE BELTS</t>
  </si>
  <si>
    <t>039 - Male (13-14 years) WHITE TO ORANGE BELTS</t>
  </si>
  <si>
    <t>004 - Male - 13 a 14 years (WHITE TO ORANGE BELTS)</t>
  </si>
  <si>
    <t>005 - Female (9-10 years) WHITE TO ORANGE BELTS</t>
  </si>
  <si>
    <t>040 - Female (6-8 years) WHITE TO ORANGE BELTS</t>
  </si>
  <si>
    <t>005 - Female - 6, 7 a 8 years (WHITE TO ORANGE BELTS)</t>
  </si>
  <si>
    <t>006 - Female (11-14 years) WHITE TO ORANGE BELTS</t>
  </si>
  <si>
    <t>041 - Female (9-10 years) WHITE TO ORANGE BELTS</t>
  </si>
  <si>
    <t>006 - Female - 9 a 10 years (WHITE TO ORANGE BELTS)</t>
  </si>
  <si>
    <t>042 - Female (11-12 years) WHITE TO ORANGE BELTS</t>
  </si>
  <si>
    <t>007 - Female - 11 a 12 years (WHITE TO ORANGE BELTS)</t>
  </si>
  <si>
    <t>043 - Female (13-14 years) WHITE TO ORANGE BELTS</t>
  </si>
  <si>
    <t>008 - Female - 13 a 14 years (WHITE TO ORANGE BELTS)</t>
  </si>
  <si>
    <t>007 - Male (6-10 years) GREEN TO BLUE BELTS</t>
  </si>
  <si>
    <t>008 - Male (11-12 years) GREEN TO BLUE BELTS</t>
  </si>
  <si>
    <t>009 - Male (13-14 years) GREEN TO BLUE BELTS</t>
  </si>
  <si>
    <t>010 - Female (6-10 years) GREEN TO BLUE BELTS</t>
  </si>
  <si>
    <t>011 - Female (11-12 years) GREEN TO BLUE BELTS</t>
  </si>
  <si>
    <t>011 - Male - 9 a 10 years (GREEN TO BLUE BELTS)</t>
  </si>
  <si>
    <t>012 - Female (13-14 years) GREEN TO BLUE BELTS</t>
  </si>
  <si>
    <t>012 - Male - 11 a 12 years (GREEN TO BLUE BELTS)</t>
  </si>
  <si>
    <t>013 - Male - 13 a 14 years (GREEN TO BLUE BELTS)</t>
  </si>
  <si>
    <t>014 - Female - 9 a 10 years (GREEN TO BLUE BELTS)</t>
  </si>
  <si>
    <t>015 - Female - 11 a 12 years (GREEN TO BLUE BELTS)</t>
  </si>
  <si>
    <t>016 - Female - 13 a 14 years (GREEN TO BLUE BELTS)</t>
  </si>
  <si>
    <t>013 - Male (6-10 years) BROWN TO BLACK BELTS</t>
  </si>
  <si>
    <t>014 - Male (11-14 years) BROWN TO BLACK BELTS</t>
  </si>
  <si>
    <t>015 - Female (6-10 years) BROWN TO BLACK BELTS</t>
  </si>
  <si>
    <t>016 - Female (11-14 years) BROWN TO BLACK BELTS</t>
  </si>
  <si>
    <t>017 - Male - 9 a 10 years (BROWN TO BLACK BELTS)</t>
  </si>
  <si>
    <t>018 - Male - 11 a 12 years (BROWN TO BLACK BELTS)</t>
  </si>
  <si>
    <t>019 - Male - 13 a 14 years (BROWN TO BLACK BELTS)</t>
  </si>
  <si>
    <t>020 - Female - 9 a 10 years (BROWN TO BLACK BELTS)</t>
  </si>
  <si>
    <t>021 - Female - 11 a 12 years (BROWN TO BLACK BELTS)</t>
  </si>
  <si>
    <t>022 - Female - 13 a 14 years (BROWN TO BLACK BELTS)</t>
  </si>
  <si>
    <t>027 - OTHERS STYLES - Male (18-35 years)</t>
  </si>
  <si>
    <t>028 - OTHERS STYLES - Female (18-35 years)</t>
  </si>
  <si>
    <t>044 - Male (6-8 years) GREEN TO BLACK BELTS</t>
  </si>
  <si>
    <t>009 - Male - 6, 7 a 8 years (GREEN TO BLACK BELTS)</t>
  </si>
  <si>
    <t>045 - Male (9-10 years) GREEN TO BLACK BELTS</t>
  </si>
  <si>
    <t>010 - Female - 6, 7 a 8 years (GREEN TO BLACK BELTS)</t>
  </si>
  <si>
    <t>046 - Male (11-12 years) GREEN TO BLACK BELTS</t>
  </si>
  <si>
    <t>047 - Male (13-14 years) GREEN TO BLACK BELTS</t>
  </si>
  <si>
    <t>048 - Female (6-8 years) GREEN TO BLACK BELTS</t>
  </si>
  <si>
    <t>049 - Female (9-10 years) GREEN TO BLACK BELTS</t>
  </si>
  <si>
    <t>050 - Female (11-12 years) GREEN TO BLACK BELTS</t>
  </si>
  <si>
    <t>051 - Female (13-14 years) GREEN TO BLACK BELTS</t>
  </si>
  <si>
    <t>033 - Cadets MIX (15-20 years)</t>
  </si>
  <si>
    <t>035 - Masters MIX (36 years up)</t>
  </si>
  <si>
    <t>029 - ALL STYLES - Masters Male - (36-45 years)</t>
  </si>
  <si>
    <t>030 - ALL STYLES - Masters Male - (46 years up)</t>
  </si>
  <si>
    <t>031 - ALL STYLES - Masters Female - (36 years up)</t>
  </si>
  <si>
    <t>021 - OTHERS STYLES - Male (15-20 years)</t>
  </si>
  <si>
    <t>022 - OTHERS STYLES - Female (15-20 years)</t>
  </si>
  <si>
    <t xml:space="preserve">reserve - </t>
  </si>
  <si>
    <t>K A T A LIST - WUKF / ČABK</t>
  </si>
  <si>
    <t>017 + 023 - SHOTOKAN - Male (15-20 years) + (18-35 years)</t>
  </si>
  <si>
    <t>019 + 025 - GOJU RYU - Male (15-20 years) + (18-35 years)</t>
  </si>
  <si>
    <t>018 + 024 - SHOTOKAN - Female (15-20 years) + (18-35 years)</t>
  </si>
  <si>
    <t>020 + 026 - GOJU RYU - Female (15-20 years) + (18-35 years)</t>
  </si>
  <si>
    <t>KATA22</t>
  </si>
  <si>
    <t>021 + 027 - OTHERS STYLES - Male (15-20 years) + (18-35 years)</t>
  </si>
  <si>
    <t>022 + 028 - OTHERS STYLES - Female (15-20 years) + (18-35 years)</t>
  </si>
  <si>
    <t xml:space="preserve">SHOBU  NIHON </t>
  </si>
  <si>
    <t>SHOBU  SANBON</t>
  </si>
  <si>
    <t>K A T A  T E A M  M I X</t>
  </si>
  <si>
    <t>FEMALE</t>
  </si>
  <si>
    <t>MALE</t>
  </si>
  <si>
    <t>CATEGORIES</t>
  </si>
  <si>
    <t>WHITE TO ORANGE BELTS</t>
  </si>
  <si>
    <t>Male (6-8 years)</t>
  </si>
  <si>
    <t>Male (6-10 years)</t>
  </si>
  <si>
    <t>Male (9-10 years)</t>
  </si>
  <si>
    <t>Male (11-14 years)</t>
  </si>
  <si>
    <t>Male (11-12 years)</t>
  </si>
  <si>
    <t>Male (13-14 years)</t>
  </si>
  <si>
    <t>Female (6-8 years)</t>
  </si>
  <si>
    <t>Female (6-10 years)</t>
  </si>
  <si>
    <t>Female (9-10 years)</t>
  </si>
  <si>
    <t>Female (11-14 years)</t>
  </si>
  <si>
    <t>Female (11-12 years)</t>
  </si>
  <si>
    <t>Female (13-14 years)</t>
  </si>
  <si>
    <t>Female (18-20 years) -60 kg</t>
  </si>
  <si>
    <t>Female (18-20 years) +60 kg</t>
  </si>
  <si>
    <t>Female (15-17 years) -55 kg</t>
  </si>
  <si>
    <t>Female (15-17 years) +55 kg</t>
  </si>
  <si>
    <t>Female (18-35 years)</t>
  </si>
  <si>
    <t>Female (18-35 years) -60 kg</t>
  </si>
  <si>
    <t>Female (18-35 years) +60 kg</t>
  </si>
  <si>
    <t>Masters Female (36 years up)</t>
  </si>
  <si>
    <t>Masters Female (36 years up) OPEN</t>
  </si>
  <si>
    <t>Masters (36 years up)</t>
  </si>
  <si>
    <t>Male (15-20 years)</t>
  </si>
  <si>
    <t>Male (18-35 years)</t>
  </si>
  <si>
    <t>Male (18-35 years) -75 kg</t>
  </si>
  <si>
    <t>Male (18-35 years) -80 kg</t>
  </si>
  <si>
    <t>Male (18-35 years) +80 kg</t>
  </si>
  <si>
    <t>Masters Male (36-45 years)</t>
  </si>
  <si>
    <t>Masters Male (46 years up)</t>
  </si>
  <si>
    <t>Masters Male (36-45 years) OPEN</t>
  </si>
  <si>
    <t>Masters Male (46 years up) OPEN</t>
  </si>
  <si>
    <t>Male (15-17 years) -65 kg</t>
  </si>
  <si>
    <t>Male (15-17 years) -70 kg</t>
  </si>
  <si>
    <t>Male (15-17 years) -75 kg</t>
  </si>
  <si>
    <t>Male (15-17 years) +75 kg</t>
  </si>
  <si>
    <t>Male (18-20 years) -70 kg</t>
  </si>
  <si>
    <t>Male (18-20 years) -75 kg</t>
  </si>
  <si>
    <t>Male (18-20 years) -80 kg</t>
  </si>
  <si>
    <t>Male (18-20 years) +80 kg</t>
  </si>
  <si>
    <t>Children (-14 years)</t>
  </si>
  <si>
    <t>Cadets (15-20 years)</t>
  </si>
  <si>
    <t>Adults (18-35 years)</t>
  </si>
  <si>
    <t>GREEN TO BLUE BELTS</t>
  </si>
  <si>
    <t>GREEN TO BLACK BELTS</t>
  </si>
  <si>
    <t>BROWN TO BLACK BELTS</t>
  </si>
  <si>
    <t>ALL STYLES</t>
  </si>
  <si>
    <t>OTHERS STYLES</t>
  </si>
  <si>
    <t>Female (15-20 years)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</si>
</sst>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7]dddd\,\ d\.\ mmmm\ yyyy"/>
    <numFmt numFmtId="181" formatCode="[$-407]d/\ mmmm\ yyyy;@"/>
    <numFmt numFmtId="182" formatCode="d/m/yyyy;@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[$-405]d\.\ mmmm\ yyyy"/>
    <numFmt numFmtId="188" formatCode="&quot;R$&quot;\ #,##0;\-&quot;R$&quot;\ #,##0"/>
    <numFmt numFmtId="189" formatCode="&quot;R$&quot;\ #,##0;[Red]\-&quot;R$&quot;\ #,##0"/>
    <numFmt numFmtId="190" formatCode="&quot;R$&quot;\ #,##0.00;\-&quot;R$&quot;\ #,##0.00"/>
    <numFmt numFmtId="191" formatCode="&quot;R$&quot;\ #,##0.00;[Red]\-&quot;R$&quot;\ #,##0.00"/>
    <numFmt numFmtId="192" formatCode="_-&quot;R$&quot;\ * #,##0_-;\-&quot;R$&quot;\ * #,##0_-;_-&quot;R$&quot;\ * &quot;-&quot;_-;_-@_-"/>
    <numFmt numFmtId="193" formatCode="_-* #,##0_-;\-* #,##0_-;_-* &quot;-&quot;_-;_-@_-"/>
    <numFmt numFmtId="194" formatCode="_-&quot;R$&quot;\ * #,##0.00_-;\-&quot;R$&quot;\ * #,##0.00_-;_-&quot;R$&quot;\ * &quot;-&quot;??_-;_-@_-"/>
    <numFmt numFmtId="195" formatCode="_-* #,##0.00_-;\-* #,##0.00_-;_-* &quot;-&quot;??_-;_-@_-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-405]mmmmm;@"/>
    <numFmt numFmtId="211" formatCode="[$-405]mmmmm\-yy;@"/>
    <numFmt numFmtId="212" formatCode="#,##0\ &quot;Kč&quot;"/>
    <numFmt numFmtId="213" formatCode="[$-F800]dddd\,\ mmmm\ dd\,\ yyyy"/>
    <numFmt numFmtId="214" formatCode="mmm/yyyy"/>
  </numFmts>
  <fonts count="72">
    <font>
      <sz val="11"/>
      <color indexed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u val="single"/>
      <sz val="11"/>
      <color indexed="20"/>
      <name val="Verdana"/>
      <family val="2"/>
    </font>
    <font>
      <u val="single"/>
      <sz val="11"/>
      <color indexed="12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22"/>
      <name val="Arial"/>
      <family val="2"/>
    </font>
    <font>
      <b/>
      <sz val="2"/>
      <name val="Arial"/>
      <family val="2"/>
    </font>
    <font>
      <b/>
      <sz val="8"/>
      <name val="Tahoma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8"/>
      <color indexed="8"/>
      <name val="Arial"/>
      <family val="2"/>
    </font>
    <font>
      <b/>
      <sz val="11"/>
      <color indexed="8"/>
      <name val="Verdana"/>
      <family val="2"/>
    </font>
    <font>
      <b/>
      <u val="single"/>
      <sz val="11"/>
      <color indexed="12"/>
      <name val="Verdana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2"/>
    </font>
    <font>
      <b/>
      <sz val="18"/>
      <color indexed="8"/>
      <name val="Verdana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48"/>
      <name val="Arial"/>
      <family val="2"/>
    </font>
    <font>
      <b/>
      <sz val="16"/>
      <name val="Arial"/>
      <family val="2"/>
    </font>
    <font>
      <sz val="10"/>
      <name val="Helvetica"/>
      <family val="2"/>
    </font>
    <font>
      <b/>
      <sz val="14"/>
      <name val="Arial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8"/>
      <name val="Calibri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theme="1"/>
      <name val="Calibri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66" applyFill="1" applyBorder="1">
      <alignment/>
      <protection/>
    </xf>
    <xf numFmtId="0" fontId="1" fillId="0" borderId="0" xfId="58" applyAlignment="1">
      <alignment vertical="center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0" fontId="1" fillId="0" borderId="0" xfId="58" applyAlignment="1">
      <alignment horizontal="center"/>
      <protection/>
    </xf>
    <xf numFmtId="0" fontId="1" fillId="0" borderId="0" xfId="58">
      <alignment/>
      <protection/>
    </xf>
    <xf numFmtId="0" fontId="10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58" applyFont="1" applyAlignment="1">
      <alignment vertical="center"/>
      <protection/>
    </xf>
    <xf numFmtId="0" fontId="1" fillId="0" borderId="0" xfId="66" applyFont="1" applyFill="1" applyBorder="1">
      <alignment/>
      <protection/>
    </xf>
    <xf numFmtId="0" fontId="10" fillId="0" borderId="10" xfId="0" applyFont="1" applyFill="1" applyBorder="1" applyAlignment="1">
      <alignment horizontal="left" vertical="center"/>
    </xf>
    <xf numFmtId="0" fontId="13" fillId="34" borderId="0" xfId="58" applyFont="1" applyFill="1" applyAlignment="1">
      <alignment horizontal="center" vertical="center"/>
      <protection/>
    </xf>
    <xf numFmtId="0" fontId="13" fillId="34" borderId="0" xfId="58" applyFont="1" applyFill="1" applyAlignment="1">
      <alignment vertical="center"/>
      <protection/>
    </xf>
    <xf numFmtId="0" fontId="1" fillId="34" borderId="0" xfId="58" applyFill="1" applyAlignment="1">
      <alignment horizontal="center" vertical="center"/>
      <protection/>
    </xf>
    <xf numFmtId="0" fontId="1" fillId="34" borderId="0" xfId="58" applyFill="1" applyAlignment="1">
      <alignment vertical="center"/>
      <protection/>
    </xf>
    <xf numFmtId="0" fontId="1" fillId="34" borderId="0" xfId="58" applyFill="1">
      <alignment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1" fillId="0" borderId="0" xfId="66" applyFont="1" applyFill="1" applyBorder="1" applyAlignment="1">
      <alignment horizontal="left"/>
      <protection/>
    </xf>
    <xf numFmtId="0" fontId="5" fillId="0" borderId="0" xfId="66" applyFill="1" applyBorder="1" applyAlignment="1">
      <alignment horizontal="left"/>
      <protection/>
    </xf>
    <xf numFmtId="49" fontId="10" fillId="33" borderId="10" xfId="0" applyNumberFormat="1" applyFont="1" applyFill="1" applyBorder="1" applyAlignment="1">
      <alignment horizontal="left" vertical="center"/>
    </xf>
    <xf numFmtId="0" fontId="1" fillId="34" borderId="0" xfId="58" applyFont="1" applyFill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vertical="center"/>
      <protection/>
    </xf>
    <xf numFmtId="0" fontId="1" fillId="0" borderId="0" xfId="55">
      <alignment/>
      <protection/>
    </xf>
    <xf numFmtId="0" fontId="17" fillId="35" borderId="10" xfId="55" applyFont="1" applyFill="1" applyBorder="1" applyAlignment="1">
      <alignment horizontal="center"/>
      <protection/>
    </xf>
    <xf numFmtId="0" fontId="18" fillId="33" borderId="10" xfId="55" applyFont="1" applyFill="1" applyBorder="1" applyAlignment="1">
      <alignment horizontal="center"/>
      <protection/>
    </xf>
    <xf numFmtId="0" fontId="1" fillId="0" borderId="0" xfId="55" applyBorder="1">
      <alignment/>
      <protection/>
    </xf>
    <xf numFmtId="0" fontId="1" fillId="34" borderId="0" xfId="55" applyFill="1" applyBorder="1">
      <alignment/>
      <protection/>
    </xf>
    <xf numFmtId="0" fontId="1" fillId="34" borderId="0" xfId="55" applyFill="1">
      <alignment/>
      <protection/>
    </xf>
    <xf numFmtId="0" fontId="1" fillId="34" borderId="10" xfId="55" applyFill="1" applyBorder="1">
      <alignment/>
      <protection/>
    </xf>
    <xf numFmtId="0" fontId="17" fillId="34" borderId="10" xfId="55" applyFont="1" applyFill="1" applyBorder="1" applyAlignment="1">
      <alignment horizontal="center"/>
      <protection/>
    </xf>
    <xf numFmtId="0" fontId="1" fillId="34" borderId="10" xfId="55" applyFont="1" applyFill="1" applyBorder="1" applyAlignment="1">
      <alignment horizontal="justify" vertical="top" wrapText="1"/>
      <protection/>
    </xf>
    <xf numFmtId="0" fontId="1" fillId="34" borderId="10" xfId="55" applyFont="1" applyFill="1" applyBorder="1" applyAlignment="1">
      <alignment vertical="top" wrapText="1"/>
      <protection/>
    </xf>
    <xf numFmtId="0" fontId="1" fillId="34" borderId="10" xfId="55" applyFont="1" applyFill="1" applyBorder="1">
      <alignment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0" borderId="0" xfId="58" applyFill="1" applyAlignment="1">
      <alignment vertical="center"/>
      <protection/>
    </xf>
    <xf numFmtId="49" fontId="10" fillId="33" borderId="11" xfId="0" applyNumberFormat="1" applyFont="1" applyFill="1" applyBorder="1" applyAlignment="1">
      <alignment horizontal="left" vertical="center"/>
    </xf>
    <xf numFmtId="0" fontId="12" fillId="0" borderId="10" xfId="56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/>
    </xf>
    <xf numFmtId="0" fontId="4" fillId="0" borderId="0" xfId="56" applyFont="1" applyFill="1" applyBorder="1" applyAlignment="1">
      <alignment vertical="center"/>
      <protection/>
    </xf>
    <xf numFmtId="0" fontId="0" fillId="36" borderId="10" xfId="0" applyFill="1" applyBorder="1" applyAlignment="1">
      <alignment horizontal="left" vertical="center" indent="1"/>
    </xf>
    <xf numFmtId="0" fontId="1" fillId="34" borderId="0" xfId="58" applyFill="1" applyBorder="1" applyAlignment="1">
      <alignment vertical="center"/>
      <protection/>
    </xf>
    <xf numFmtId="3" fontId="0" fillId="36" borderId="10" xfId="0" applyNumberFormat="1" applyFill="1" applyBorder="1" applyAlignment="1">
      <alignment horizontal="left" vertical="center" indent="1"/>
    </xf>
    <xf numFmtId="0" fontId="1" fillId="34" borderId="0" xfId="58" applyFill="1" applyAlignment="1">
      <alignment horizontal="right" vertical="center" indent="1"/>
      <protection/>
    </xf>
    <xf numFmtId="0" fontId="0" fillId="34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22" fillId="37" borderId="10" xfId="36" applyFont="1" applyFill="1" applyBorder="1" applyAlignment="1" applyProtection="1">
      <alignment horizontal="center" vertical="center"/>
      <protection/>
    </xf>
    <xf numFmtId="0" fontId="23" fillId="34" borderId="0" xfId="0" applyFont="1" applyFill="1" applyAlignment="1">
      <alignment vertical="center"/>
    </xf>
    <xf numFmtId="0" fontId="23" fillId="0" borderId="10" xfId="0" applyFont="1" applyBorder="1" applyAlignment="1">
      <alignment horizontal="left" vertical="center" indent="1"/>
    </xf>
    <xf numFmtId="0" fontId="23" fillId="36" borderId="10" xfId="0" applyFont="1" applyFill="1" applyBorder="1" applyAlignment="1">
      <alignment vertical="center"/>
    </xf>
    <xf numFmtId="182" fontId="1" fillId="0" borderId="10" xfId="58" applyNumberFormat="1" applyFont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>
      <alignment horizontal="left" vertical="center" indent="1"/>
    </xf>
    <xf numFmtId="182" fontId="1" fillId="34" borderId="10" xfId="58" applyNumberFormat="1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Alignment="1">
      <alignment horizontal="right"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1" fillId="36" borderId="10" xfId="58" applyFont="1" applyFill="1" applyBorder="1" applyAlignment="1" applyProtection="1">
      <alignment vertical="center"/>
      <protection locked="0"/>
    </xf>
    <xf numFmtId="0" fontId="25" fillId="34" borderId="0" xfId="0" applyFont="1" applyFill="1" applyAlignment="1">
      <alignment horizontal="left" vertical="center"/>
    </xf>
    <xf numFmtId="0" fontId="1" fillId="34" borderId="0" xfId="58" applyFont="1" applyFill="1" applyAlignment="1">
      <alignment vertical="center"/>
      <protection/>
    </xf>
    <xf numFmtId="0" fontId="1" fillId="34" borderId="0" xfId="58" applyFont="1" applyFill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26" fillId="34" borderId="0" xfId="58" applyFont="1" applyFill="1" applyBorder="1" applyAlignment="1">
      <alignment vertical="center"/>
      <protection/>
    </xf>
    <xf numFmtId="49" fontId="10" fillId="33" borderId="12" xfId="0" applyNumberFormat="1" applyFont="1" applyFill="1" applyBorder="1" applyAlignment="1">
      <alignment horizontal="center" vertical="center"/>
    </xf>
    <xf numFmtId="0" fontId="1" fillId="34" borderId="10" xfId="58" applyFont="1" applyFill="1" applyBorder="1" applyAlignment="1">
      <alignment horizontal="center" vertical="center"/>
      <protection/>
    </xf>
    <xf numFmtId="0" fontId="1" fillId="34" borderId="0" xfId="58" applyFont="1" applyFill="1" applyBorder="1" applyAlignment="1">
      <alignment vertical="center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49" fontId="10" fillId="33" borderId="10" xfId="58" applyNumberFormat="1" applyFont="1" applyFill="1" applyBorder="1" applyAlignment="1">
      <alignment horizontal="center" vertical="center"/>
      <protection/>
    </xf>
    <xf numFmtId="0" fontId="1" fillId="0" borderId="10" xfId="58" applyFont="1" applyBorder="1" applyAlignment="1" applyProtection="1">
      <alignment horizontal="left" vertical="center" indent="1"/>
      <protection locked="0"/>
    </xf>
    <xf numFmtId="0" fontId="1" fillId="36" borderId="10" xfId="58" applyFont="1" applyFill="1" applyBorder="1" applyAlignment="1" applyProtection="1">
      <alignment horizontal="center" vertical="center"/>
      <protection locked="0"/>
    </xf>
    <xf numFmtId="0" fontId="1" fillId="34" borderId="10" xfId="58" applyFont="1" applyFill="1" applyBorder="1" applyAlignment="1" applyProtection="1">
      <alignment vertical="center"/>
      <protection locked="0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34" borderId="0" xfId="58" applyFont="1" applyFill="1">
      <alignment/>
      <protection/>
    </xf>
    <xf numFmtId="0" fontId="27" fillId="36" borderId="10" xfId="36" applyFont="1" applyFill="1" applyBorder="1" applyAlignment="1" applyProtection="1">
      <alignment horizontal="center" vertical="center"/>
      <protection/>
    </xf>
    <xf numFmtId="0" fontId="1" fillId="34" borderId="0" xfId="58" applyFont="1" applyFill="1" applyBorder="1" applyAlignment="1">
      <alignment horizontal="center" vertical="center"/>
      <protection/>
    </xf>
    <xf numFmtId="0" fontId="1" fillId="34" borderId="0" xfId="58" applyFill="1" applyBorder="1" applyAlignment="1">
      <alignment horizontal="center" vertical="center"/>
      <protection/>
    </xf>
    <xf numFmtId="0" fontId="1" fillId="34" borderId="0" xfId="58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>
      <alignment vertical="center"/>
    </xf>
    <xf numFmtId="1" fontId="29" fillId="33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10" fillId="34" borderId="0" xfId="58" applyFont="1" applyFill="1" applyAlignment="1">
      <alignment vertical="center"/>
      <protection/>
    </xf>
    <xf numFmtId="0" fontId="11" fillId="0" borderId="12" xfId="56" applyFont="1" applyFill="1" applyBorder="1" applyAlignment="1">
      <alignment horizontal="left" vertical="center"/>
      <protection/>
    </xf>
    <xf numFmtId="0" fontId="11" fillId="0" borderId="10" xfId="56" applyFont="1" applyFill="1" applyBorder="1" applyAlignment="1">
      <alignment horizontal="left" vertical="center"/>
      <protection/>
    </xf>
    <xf numFmtId="0" fontId="11" fillId="0" borderId="13" xfId="56" applyFont="1" applyFill="1" applyBorder="1" applyAlignment="1">
      <alignment horizontal="left" vertical="center"/>
      <protection/>
    </xf>
    <xf numFmtId="1" fontId="23" fillId="33" borderId="10" xfId="0" applyNumberFormat="1" applyFont="1" applyFill="1" applyBorder="1" applyAlignment="1">
      <alignment horizontal="center" vertical="center"/>
    </xf>
    <xf numFmtId="0" fontId="30" fillId="34" borderId="0" xfId="58" applyFont="1" applyFill="1" applyAlignment="1">
      <alignment vertical="center"/>
      <protection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1" fillId="0" borderId="13" xfId="56" applyFont="1" applyFill="1" applyBorder="1" applyAlignment="1">
      <alignment vertical="center"/>
      <protection/>
    </xf>
    <xf numFmtId="0" fontId="11" fillId="0" borderId="10" xfId="56" applyFont="1" applyFill="1" applyBorder="1" applyAlignment="1">
      <alignment vertical="center"/>
      <protection/>
    </xf>
    <xf numFmtId="0" fontId="11" fillId="0" borderId="10" xfId="56" applyFont="1" applyFill="1" applyBorder="1" applyAlignment="1">
      <alignment horizontal="left" vertical="center"/>
      <protection/>
    </xf>
    <xf numFmtId="0" fontId="8" fillId="36" borderId="10" xfId="36" applyFill="1" applyBorder="1" applyAlignment="1" applyProtection="1">
      <alignment horizontal="left" vertical="center" indent="1"/>
      <protection/>
    </xf>
    <xf numFmtId="0" fontId="28" fillId="34" borderId="0" xfId="0" applyFont="1" applyFill="1" applyAlignment="1">
      <alignment/>
    </xf>
    <xf numFmtId="0" fontId="1" fillId="38" borderId="10" xfId="58" applyFont="1" applyFill="1" applyBorder="1" applyAlignment="1">
      <alignment vertical="center"/>
      <protection/>
    </xf>
    <xf numFmtId="0" fontId="1" fillId="38" borderId="10" xfId="58" applyFont="1" applyFill="1" applyBorder="1" applyAlignment="1">
      <alignment horizontal="center" vertical="center"/>
      <protection/>
    </xf>
    <xf numFmtId="0" fontId="1" fillId="39" borderId="0" xfId="58" applyFill="1" applyAlignment="1">
      <alignment horizontal="center"/>
      <protection/>
    </xf>
    <xf numFmtId="0" fontId="1" fillId="39" borderId="0" xfId="58" applyFont="1" applyFill="1">
      <alignment/>
      <protection/>
    </xf>
    <xf numFmtId="0" fontId="1" fillId="39" borderId="0" xfId="58" applyFont="1" applyFill="1" applyAlignment="1">
      <alignment horizontal="center"/>
      <protection/>
    </xf>
    <xf numFmtId="0" fontId="1" fillId="39" borderId="0" xfId="58" applyFill="1">
      <alignment/>
      <protection/>
    </xf>
    <xf numFmtId="0" fontId="13" fillId="39" borderId="0" xfId="58" applyFont="1" applyFill="1" applyAlignment="1">
      <alignment horizontal="center" vertical="center"/>
      <protection/>
    </xf>
    <xf numFmtId="0" fontId="1" fillId="39" borderId="0" xfId="58" applyFill="1" applyAlignment="1">
      <alignment horizontal="center" vertical="center"/>
      <protection/>
    </xf>
    <xf numFmtId="0" fontId="27" fillId="36" borderId="10" xfId="36" applyFont="1" applyFill="1" applyBorder="1" applyAlignment="1" applyProtection="1">
      <alignment horizontal="center" vertical="center" wrapText="1"/>
      <protection/>
    </xf>
    <xf numFmtId="0" fontId="22" fillId="36" borderId="10" xfId="36" applyFont="1" applyFill="1" applyBorder="1" applyAlignment="1" applyProtection="1">
      <alignment horizontal="left" vertical="center"/>
      <protection/>
    </xf>
    <xf numFmtId="49" fontId="10" fillId="33" borderId="12" xfId="0" applyNumberFormat="1" applyFont="1" applyFill="1" applyBorder="1" applyAlignment="1">
      <alignment horizontal="right" vertical="center" indent="1"/>
    </xf>
    <xf numFmtId="0" fontId="0" fillId="34" borderId="0" xfId="0" applyFill="1" applyAlignment="1">
      <alignment horizontal="right" indent="1"/>
    </xf>
    <xf numFmtId="49" fontId="10" fillId="33" borderId="10" xfId="58" applyNumberFormat="1" applyFont="1" applyFill="1" applyBorder="1" applyAlignment="1" applyProtection="1">
      <alignment horizontal="left" vertical="center"/>
      <protection/>
    </xf>
    <xf numFmtId="49" fontId="10" fillId="33" borderId="11" xfId="58" applyNumberFormat="1" applyFont="1" applyFill="1" applyBorder="1" applyAlignment="1">
      <alignment horizontal="center" vertical="center"/>
      <protection/>
    </xf>
    <xf numFmtId="0" fontId="22" fillId="36" borderId="10" xfId="36" applyFont="1" applyFill="1" applyBorder="1" applyAlignment="1" applyProtection="1">
      <alignment horizontal="center" vertical="center"/>
      <protection/>
    </xf>
    <xf numFmtId="0" fontId="11" fillId="0" borderId="10" xfId="56" applyFont="1" applyFill="1" applyBorder="1" applyAlignment="1">
      <alignment vertical="center"/>
      <protection/>
    </xf>
    <xf numFmtId="49" fontId="10" fillId="33" borderId="10" xfId="0" applyNumberFormat="1" applyFont="1" applyFill="1" applyBorder="1" applyAlignment="1" applyProtection="1">
      <alignment horizontal="left" vertical="center"/>
      <protection/>
    </xf>
    <xf numFmtId="0" fontId="1" fillId="38" borderId="10" xfId="58" applyFont="1" applyFill="1" applyBorder="1" applyAlignment="1">
      <alignment vertical="center"/>
      <protection/>
    </xf>
    <xf numFmtId="0" fontId="11" fillId="0" borderId="13" xfId="56" applyFont="1" applyFill="1" applyBorder="1" applyAlignment="1">
      <alignment vertical="center"/>
      <protection/>
    </xf>
    <xf numFmtId="0" fontId="1" fillId="39" borderId="0" xfId="57" applyFill="1" applyAlignment="1">
      <alignment vertical="center"/>
      <protection/>
    </xf>
    <xf numFmtId="0" fontId="4" fillId="39" borderId="0" xfId="57" applyFont="1" applyFill="1" applyAlignment="1">
      <alignment vertical="center"/>
      <protection/>
    </xf>
    <xf numFmtId="0" fontId="1" fillId="0" borderId="0" xfId="57">
      <alignment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center" vertical="center"/>
      <protection/>
    </xf>
    <xf numFmtId="0" fontId="10" fillId="39" borderId="0" xfId="57" applyFont="1" applyFill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0" fontId="11" fillId="0" borderId="12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3" xfId="57" applyFont="1" applyFill="1" applyBorder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11" fillId="0" borderId="13" xfId="57" applyFont="1" applyFill="1" applyBorder="1" applyAlignment="1">
      <alignment horizontal="left" vertical="center"/>
      <protection/>
    </xf>
    <xf numFmtId="0" fontId="1" fillId="39" borderId="0" xfId="57" applyFont="1" applyFill="1" applyAlignment="1">
      <alignment vertical="center"/>
      <protection/>
    </xf>
    <xf numFmtId="0" fontId="11" fillId="0" borderId="14" xfId="57" applyFont="1" applyFill="1" applyBorder="1" applyAlignment="1">
      <alignment horizontal="left" vertical="center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35" fillId="34" borderId="0" xfId="57" applyFont="1" applyFill="1" applyBorder="1" applyAlignment="1">
      <alignment horizontal="left" vertical="center"/>
      <protection/>
    </xf>
    <xf numFmtId="0" fontId="1" fillId="34" borderId="0" xfId="57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33" borderId="11" xfId="57" applyFill="1" applyBorder="1" applyAlignment="1">
      <alignment vertical="center"/>
      <protection/>
    </xf>
    <xf numFmtId="0" fontId="1" fillId="33" borderId="16" xfId="57" applyFill="1" applyBorder="1" applyAlignment="1">
      <alignment vertical="center"/>
      <protection/>
    </xf>
    <xf numFmtId="0" fontId="1" fillId="33" borderId="12" xfId="57" applyFill="1" applyBorder="1" applyAlignment="1">
      <alignment vertical="center"/>
      <protection/>
    </xf>
    <xf numFmtId="0" fontId="36" fillId="39" borderId="0" xfId="57" applyFont="1" applyFill="1" applyBorder="1" applyAlignment="1">
      <alignment vertical="center" textRotation="255"/>
      <protection/>
    </xf>
    <xf numFmtId="0" fontId="11" fillId="39" borderId="0" xfId="57" applyFont="1" applyFill="1" applyBorder="1" applyAlignment="1">
      <alignment horizontal="left" vertical="center"/>
      <protection/>
    </xf>
    <xf numFmtId="0" fontId="12" fillId="39" borderId="0" xfId="57" applyFont="1" applyFill="1" applyBorder="1" applyAlignment="1">
      <alignment horizontal="left" vertical="center"/>
      <protection/>
    </xf>
    <xf numFmtId="0" fontId="4" fillId="39" borderId="0" xfId="57" applyFont="1" applyFill="1" applyBorder="1" applyAlignment="1">
      <alignment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0" fontId="11" fillId="39" borderId="10" xfId="57" applyFont="1" applyFill="1" applyBorder="1" applyAlignment="1">
      <alignment horizontal="left" vertical="center"/>
      <protection/>
    </xf>
    <xf numFmtId="0" fontId="34" fillId="39" borderId="0" xfId="57" applyFont="1" applyFill="1" applyBorder="1" applyAlignment="1">
      <alignment horizontal="center" vertical="center" textRotation="255"/>
      <protection/>
    </xf>
    <xf numFmtId="0" fontId="11" fillId="0" borderId="0" xfId="57" applyFont="1" applyFill="1" applyBorder="1" applyAlignment="1">
      <alignment horizontal="left" vertical="center"/>
      <protection/>
    </xf>
    <xf numFmtId="0" fontId="11" fillId="39" borderId="12" xfId="57" applyFont="1" applyFill="1" applyBorder="1" applyAlignment="1">
      <alignment horizontal="left" vertical="center"/>
      <protection/>
    </xf>
    <xf numFmtId="0" fontId="11" fillId="39" borderId="13" xfId="57" applyFont="1" applyFill="1" applyBorder="1" applyAlignment="1">
      <alignment horizontal="left" vertical="center"/>
      <protection/>
    </xf>
    <xf numFmtId="0" fontId="1" fillId="39" borderId="0" xfId="57" applyFont="1" applyFill="1" applyBorder="1" applyAlignment="1">
      <alignment vertical="center"/>
      <protection/>
    </xf>
    <xf numFmtId="0" fontId="1" fillId="39" borderId="0" xfId="57" applyFill="1" applyBorder="1" applyAlignment="1">
      <alignment vertical="center"/>
      <protection/>
    </xf>
    <xf numFmtId="0" fontId="1" fillId="39" borderId="0" xfId="57" applyFill="1">
      <alignment/>
      <protection/>
    </xf>
    <xf numFmtId="0" fontId="1" fillId="0" borderId="0" xfId="57" applyAlignment="1">
      <alignment vertical="center"/>
      <protection/>
    </xf>
    <xf numFmtId="0" fontId="22" fillId="36" borderId="10" xfId="36" applyFont="1" applyFill="1" applyBorder="1" applyAlignment="1" applyProtection="1">
      <alignment horizontal="left" vertical="center" wrapText="1"/>
      <protection/>
    </xf>
    <xf numFmtId="0" fontId="1" fillId="0" borderId="11" xfId="58" applyFont="1" applyBorder="1" applyAlignment="1" applyProtection="1">
      <alignment horizontal="left" vertical="center" indent="1"/>
      <protection locked="0"/>
    </xf>
    <xf numFmtId="0" fontId="1" fillId="0" borderId="16" xfId="58" applyFont="1" applyBorder="1" applyAlignment="1" applyProtection="1">
      <alignment horizontal="left" vertical="center" indent="1"/>
      <protection locked="0"/>
    </xf>
    <xf numFmtId="0" fontId="1" fillId="0" borderId="12" xfId="58" applyFont="1" applyBorder="1" applyAlignment="1" applyProtection="1">
      <alignment horizontal="left" vertical="center" indent="1"/>
      <protection locked="0"/>
    </xf>
    <xf numFmtId="3" fontId="1" fillId="0" borderId="11" xfId="58" applyNumberFormat="1" applyFont="1" applyBorder="1" applyAlignment="1" applyProtection="1">
      <alignment horizontal="left" vertical="center" indent="1"/>
      <protection locked="0"/>
    </xf>
    <xf numFmtId="3" fontId="1" fillId="0" borderId="16" xfId="58" applyNumberFormat="1" applyFont="1" applyBorder="1" applyAlignment="1" applyProtection="1">
      <alignment horizontal="left" vertical="center" indent="1"/>
      <protection locked="0"/>
    </xf>
    <xf numFmtId="3" fontId="1" fillId="0" borderId="12" xfId="58" applyNumberFormat="1" applyFont="1" applyBorder="1" applyAlignment="1" applyProtection="1">
      <alignment horizontal="left" vertical="center" indent="1"/>
      <protection locked="0"/>
    </xf>
    <xf numFmtId="0" fontId="1" fillId="0" borderId="10" xfId="58" applyFont="1" applyBorder="1" applyAlignment="1" applyProtection="1">
      <alignment horizontal="left" vertical="center" indent="1"/>
      <protection locked="0"/>
    </xf>
    <xf numFmtId="0" fontId="32" fillId="34" borderId="18" xfId="58" applyFont="1" applyFill="1" applyBorder="1" applyAlignment="1">
      <alignment horizontal="left" vertical="center" wrapText="1"/>
      <protection/>
    </xf>
    <xf numFmtId="0" fontId="33" fillId="0" borderId="10" xfId="57" applyFont="1" applyBorder="1" applyAlignment="1">
      <alignment horizontal="center" vertical="center"/>
      <protection/>
    </xf>
    <xf numFmtId="0" fontId="36" fillId="0" borderId="10" xfId="57" applyFont="1" applyFill="1" applyBorder="1" applyAlignment="1">
      <alignment horizontal="center" vertical="center"/>
      <protection/>
    </xf>
    <xf numFmtId="0" fontId="10" fillId="33" borderId="10" xfId="57" applyFont="1" applyFill="1" applyBorder="1" applyAlignment="1">
      <alignment horizontal="center" vertical="center"/>
      <protection/>
    </xf>
    <xf numFmtId="0" fontId="33" fillId="33" borderId="10" xfId="57" applyFont="1" applyFill="1" applyBorder="1" applyAlignment="1">
      <alignment horizontal="center" vertical="center"/>
      <protection/>
    </xf>
    <xf numFmtId="0" fontId="34" fillId="0" borderId="13" xfId="57" applyFont="1" applyFill="1" applyBorder="1" applyAlignment="1">
      <alignment horizontal="center" vertical="center" textRotation="255"/>
      <protection/>
    </xf>
    <xf numFmtId="0" fontId="34" fillId="0" borderId="17" xfId="57" applyFont="1" applyFill="1" applyBorder="1" applyAlignment="1">
      <alignment horizontal="center" vertical="center" textRotation="255"/>
      <protection/>
    </xf>
    <xf numFmtId="0" fontId="34" fillId="0" borderId="15" xfId="57" applyFont="1" applyFill="1" applyBorder="1" applyAlignment="1">
      <alignment horizontal="center" vertical="center" textRotation="255"/>
      <protection/>
    </xf>
    <xf numFmtId="0" fontId="36" fillId="0" borderId="10" xfId="57" applyFont="1" applyFill="1" applyBorder="1" applyAlignment="1">
      <alignment horizontal="center" vertical="center" textRotation="255"/>
      <protection/>
    </xf>
    <xf numFmtId="0" fontId="10" fillId="0" borderId="10" xfId="57" applyFont="1" applyFill="1" applyBorder="1" applyAlignment="1">
      <alignment horizontal="center" vertical="center" textRotation="255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9" xfId="57" applyFont="1" applyFill="1" applyBorder="1" applyAlignment="1">
      <alignment horizontal="left" vertical="center"/>
      <protection/>
    </xf>
    <xf numFmtId="0" fontId="11" fillId="0" borderId="14" xfId="57" applyFont="1" applyFill="1" applyBorder="1" applyAlignment="1">
      <alignment horizontal="left" vertical="center"/>
      <protection/>
    </xf>
    <xf numFmtId="0" fontId="11" fillId="0" borderId="13" xfId="57" applyFont="1" applyFill="1" applyBorder="1" applyAlignment="1">
      <alignment horizontal="left" vertical="center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16" fillId="35" borderId="10" xfId="55" applyFont="1" applyFill="1" applyBorder="1" applyAlignment="1">
      <alignment horizont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2 2" xfId="38"/>
    <cellStyle name="Hypertextový odkaz 3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4" xfId="52"/>
    <cellStyle name="normální 4 2" xfId="53"/>
    <cellStyle name="normální 5" xfId="54"/>
    <cellStyle name="normální_7. WUKF Kata List - OFFICIAL 2010" xfId="55"/>
    <cellStyle name="normální_KATEGORIE_ČABK" xfId="56"/>
    <cellStyle name="normální_KATEGORIE_ČABK 2" xfId="57"/>
    <cellStyle name="normální_Sešit1" xfId="58"/>
    <cellStyle name="Poznámka" xfId="59"/>
    <cellStyle name="Percent" xfId="60"/>
    <cellStyle name="Propojená buňka" xfId="61"/>
    <cellStyle name="Followed Hyperlink" xfId="62"/>
    <cellStyle name="Správně" xfId="63"/>
    <cellStyle name="Standard 2" xfId="64"/>
    <cellStyle name="Standard 2 2" xfId="65"/>
    <cellStyle name="Standard 3" xfId="66"/>
    <cellStyle name="Standard_Categories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8"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63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333333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119-kesl-cup-2014-prihlas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údaje"/>
      <sheetName val="Přihláška KATA + KUMITE"/>
      <sheetName val="Přihláška KATA TEAM"/>
      <sheetName val="Přihláška KUMITE TEAM"/>
      <sheetName val="KATEGORIE"/>
      <sheetName val="udaje"/>
      <sheetName val="KATA LIST"/>
    </sheetNames>
    <sheetDataSet>
      <sheetData sheetId="5">
        <row r="2">
          <cell r="A2">
            <v>1</v>
          </cell>
          <cell r="D2">
            <v>6</v>
          </cell>
          <cell r="H2" t="str">
            <v>SHOTOKAN</v>
          </cell>
        </row>
        <row r="3">
          <cell r="A3">
            <v>2</v>
          </cell>
          <cell r="D3">
            <v>7</v>
          </cell>
          <cell r="H3" t="str">
            <v>GOJU RYU</v>
          </cell>
        </row>
        <row r="4">
          <cell r="A4">
            <v>3</v>
          </cell>
          <cell r="D4">
            <v>8</v>
          </cell>
          <cell r="H4" t="str">
            <v>SHORIN RYU</v>
          </cell>
        </row>
        <row r="5">
          <cell r="A5">
            <v>4</v>
          </cell>
          <cell r="D5">
            <v>9</v>
          </cell>
          <cell r="H5" t="str">
            <v>SHITO RYU</v>
          </cell>
        </row>
        <row r="6">
          <cell r="A6">
            <v>5</v>
          </cell>
          <cell r="D6">
            <v>10</v>
          </cell>
          <cell r="H6" t="str">
            <v>WADO RYU</v>
          </cell>
        </row>
        <row r="7">
          <cell r="A7">
            <v>6</v>
          </cell>
          <cell r="D7">
            <v>11</v>
          </cell>
          <cell r="H7" t="str">
            <v>KYOKUSHIN</v>
          </cell>
        </row>
        <row r="8">
          <cell r="A8">
            <v>7</v>
          </cell>
          <cell r="D8">
            <v>12</v>
          </cell>
        </row>
        <row r="9">
          <cell r="A9">
            <v>8</v>
          </cell>
          <cell r="D9">
            <v>13</v>
          </cell>
        </row>
        <row r="10">
          <cell r="A10">
            <v>9</v>
          </cell>
          <cell r="D10">
            <v>14</v>
          </cell>
        </row>
        <row r="11">
          <cell r="A11">
            <v>10</v>
          </cell>
          <cell r="D11">
            <v>15</v>
          </cell>
        </row>
        <row r="12">
          <cell r="A12">
            <v>11</v>
          </cell>
          <cell r="D12">
            <v>16</v>
          </cell>
        </row>
        <row r="13">
          <cell r="A13">
            <v>12</v>
          </cell>
          <cell r="D13">
            <v>17</v>
          </cell>
        </row>
        <row r="14">
          <cell r="A14">
            <v>13</v>
          </cell>
          <cell r="D14">
            <v>18</v>
          </cell>
        </row>
        <row r="15">
          <cell r="A15">
            <v>14</v>
          </cell>
          <cell r="D15">
            <v>19</v>
          </cell>
        </row>
        <row r="16">
          <cell r="A16">
            <v>15</v>
          </cell>
          <cell r="D16">
            <v>20</v>
          </cell>
        </row>
        <row r="17">
          <cell r="A17">
            <v>16</v>
          </cell>
          <cell r="D17">
            <v>21</v>
          </cell>
        </row>
        <row r="18">
          <cell r="A18">
            <v>17</v>
          </cell>
          <cell r="D18">
            <v>22</v>
          </cell>
        </row>
        <row r="19">
          <cell r="A19">
            <v>18</v>
          </cell>
          <cell r="D19">
            <v>23</v>
          </cell>
        </row>
        <row r="20">
          <cell r="A20">
            <v>19</v>
          </cell>
          <cell r="D20">
            <v>24</v>
          </cell>
        </row>
        <row r="21">
          <cell r="A21">
            <v>20</v>
          </cell>
          <cell r="D21">
            <v>25</v>
          </cell>
        </row>
        <row r="22">
          <cell r="A22">
            <v>21</v>
          </cell>
          <cell r="D22">
            <v>26</v>
          </cell>
        </row>
        <row r="23">
          <cell r="A23">
            <v>22</v>
          </cell>
          <cell r="D23">
            <v>27</v>
          </cell>
        </row>
        <row r="24">
          <cell r="A24">
            <v>23</v>
          </cell>
          <cell r="D24">
            <v>28</v>
          </cell>
        </row>
        <row r="25">
          <cell r="A25">
            <v>24</v>
          </cell>
          <cell r="D25">
            <v>29</v>
          </cell>
        </row>
        <row r="26">
          <cell r="A26">
            <v>25</v>
          </cell>
          <cell r="D26">
            <v>30</v>
          </cell>
        </row>
        <row r="27">
          <cell r="A27">
            <v>26</v>
          </cell>
          <cell r="D27">
            <v>31</v>
          </cell>
        </row>
        <row r="28">
          <cell r="A28">
            <v>27</v>
          </cell>
          <cell r="D28">
            <v>32</v>
          </cell>
        </row>
        <row r="29">
          <cell r="A29">
            <v>28</v>
          </cell>
          <cell r="D29">
            <v>33</v>
          </cell>
        </row>
        <row r="30">
          <cell r="A30">
            <v>29</v>
          </cell>
          <cell r="D30">
            <v>34</v>
          </cell>
        </row>
        <row r="31">
          <cell r="A31">
            <v>30</v>
          </cell>
          <cell r="D31">
            <v>35</v>
          </cell>
        </row>
        <row r="32">
          <cell r="A32">
            <v>31</v>
          </cell>
          <cell r="D32">
            <v>36</v>
          </cell>
        </row>
        <row r="33">
          <cell r="A33">
            <v>32</v>
          </cell>
          <cell r="D33">
            <v>37</v>
          </cell>
        </row>
        <row r="34">
          <cell r="A34">
            <v>33</v>
          </cell>
          <cell r="D34">
            <v>38</v>
          </cell>
        </row>
        <row r="35">
          <cell r="A35">
            <v>34</v>
          </cell>
          <cell r="D35">
            <v>39</v>
          </cell>
        </row>
        <row r="36">
          <cell r="A36">
            <v>35</v>
          </cell>
          <cell r="D36">
            <v>40</v>
          </cell>
        </row>
        <row r="37">
          <cell r="A37">
            <v>36</v>
          </cell>
          <cell r="D37">
            <v>41</v>
          </cell>
        </row>
        <row r="38">
          <cell r="A38">
            <v>37</v>
          </cell>
          <cell r="D38">
            <v>42</v>
          </cell>
        </row>
        <row r="39">
          <cell r="A39">
            <v>38</v>
          </cell>
          <cell r="D39">
            <v>43</v>
          </cell>
        </row>
        <row r="40">
          <cell r="A40">
            <v>39</v>
          </cell>
          <cell r="D40">
            <v>44</v>
          </cell>
        </row>
        <row r="41">
          <cell r="A41">
            <v>40</v>
          </cell>
          <cell r="D41">
            <v>45</v>
          </cell>
        </row>
        <row r="42">
          <cell r="A42">
            <v>41</v>
          </cell>
          <cell r="D42">
            <v>46</v>
          </cell>
        </row>
        <row r="43">
          <cell r="A43">
            <v>42</v>
          </cell>
          <cell r="D43">
            <v>47</v>
          </cell>
        </row>
        <row r="44">
          <cell r="A44">
            <v>43</v>
          </cell>
          <cell r="D44">
            <v>48</v>
          </cell>
        </row>
        <row r="45">
          <cell r="A45">
            <v>44</v>
          </cell>
          <cell r="D45">
            <v>49</v>
          </cell>
        </row>
        <row r="46">
          <cell r="A46">
            <v>45</v>
          </cell>
          <cell r="D46">
            <v>50</v>
          </cell>
        </row>
        <row r="47">
          <cell r="A47">
            <v>46</v>
          </cell>
          <cell r="D47">
            <v>51</v>
          </cell>
        </row>
        <row r="48">
          <cell r="A48">
            <v>47</v>
          </cell>
          <cell r="D48">
            <v>52</v>
          </cell>
        </row>
        <row r="49">
          <cell r="A49">
            <v>48</v>
          </cell>
          <cell r="D49">
            <v>53</v>
          </cell>
        </row>
        <row r="50">
          <cell r="A50">
            <v>49</v>
          </cell>
          <cell r="D50">
            <v>54</v>
          </cell>
        </row>
        <row r="51">
          <cell r="A51">
            <v>50</v>
          </cell>
          <cell r="D51">
            <v>55</v>
          </cell>
        </row>
        <row r="52">
          <cell r="A52">
            <v>51</v>
          </cell>
          <cell r="D52">
            <v>56</v>
          </cell>
        </row>
        <row r="53">
          <cell r="A53">
            <v>52</v>
          </cell>
          <cell r="D53">
            <v>57</v>
          </cell>
        </row>
        <row r="54">
          <cell r="A54">
            <v>53</v>
          </cell>
          <cell r="D54">
            <v>58</v>
          </cell>
        </row>
        <row r="55">
          <cell r="A55">
            <v>54</v>
          </cell>
          <cell r="D55">
            <v>59</v>
          </cell>
        </row>
        <row r="56">
          <cell r="A56">
            <v>55</v>
          </cell>
          <cell r="D56">
            <v>60</v>
          </cell>
        </row>
        <row r="57">
          <cell r="A57">
            <v>56</v>
          </cell>
          <cell r="D57">
            <v>61</v>
          </cell>
        </row>
        <row r="58">
          <cell r="A58">
            <v>57</v>
          </cell>
          <cell r="D58">
            <v>62</v>
          </cell>
        </row>
        <row r="59">
          <cell r="A59">
            <v>58</v>
          </cell>
          <cell r="D59">
            <v>63</v>
          </cell>
        </row>
        <row r="60">
          <cell r="A60">
            <v>59</v>
          </cell>
          <cell r="D60">
            <v>64</v>
          </cell>
        </row>
        <row r="61">
          <cell r="A61">
            <v>60</v>
          </cell>
          <cell r="D61">
            <v>65</v>
          </cell>
        </row>
        <row r="62">
          <cell r="A62">
            <v>61</v>
          </cell>
          <cell r="D62">
            <v>66</v>
          </cell>
        </row>
        <row r="63">
          <cell r="A63">
            <v>62</v>
          </cell>
          <cell r="D63">
            <v>67</v>
          </cell>
        </row>
        <row r="64">
          <cell r="A64">
            <v>63</v>
          </cell>
          <cell r="D64">
            <v>68</v>
          </cell>
        </row>
        <row r="65">
          <cell r="A65">
            <v>64</v>
          </cell>
          <cell r="D65">
            <v>69</v>
          </cell>
        </row>
        <row r="66">
          <cell r="A66">
            <v>65</v>
          </cell>
          <cell r="D66">
            <v>70</v>
          </cell>
        </row>
        <row r="67">
          <cell r="A67">
            <v>66</v>
          </cell>
          <cell r="D67">
            <v>71</v>
          </cell>
        </row>
        <row r="68">
          <cell r="A68">
            <v>67</v>
          </cell>
          <cell r="D68">
            <v>72</v>
          </cell>
        </row>
        <row r="69">
          <cell r="A69">
            <v>68</v>
          </cell>
          <cell r="D69">
            <v>73</v>
          </cell>
        </row>
        <row r="70">
          <cell r="A70">
            <v>69</v>
          </cell>
          <cell r="D70">
            <v>74</v>
          </cell>
        </row>
        <row r="71">
          <cell r="A71">
            <v>70</v>
          </cell>
          <cell r="D71">
            <v>75</v>
          </cell>
        </row>
        <row r="72">
          <cell r="A72">
            <v>71</v>
          </cell>
          <cell r="D72">
            <v>76</v>
          </cell>
        </row>
        <row r="73">
          <cell r="A73">
            <v>72</v>
          </cell>
          <cell r="D73">
            <v>77</v>
          </cell>
        </row>
        <row r="74">
          <cell r="A74">
            <v>73</v>
          </cell>
          <cell r="D74">
            <v>78</v>
          </cell>
        </row>
        <row r="75">
          <cell r="A75">
            <v>74</v>
          </cell>
          <cell r="D75">
            <v>79</v>
          </cell>
        </row>
        <row r="76">
          <cell r="A76">
            <v>75</v>
          </cell>
          <cell r="D76">
            <v>80</v>
          </cell>
        </row>
        <row r="77">
          <cell r="A77">
            <v>76</v>
          </cell>
          <cell r="D77">
            <v>81</v>
          </cell>
        </row>
        <row r="78">
          <cell r="A78">
            <v>77</v>
          </cell>
          <cell r="D78">
            <v>82</v>
          </cell>
        </row>
        <row r="79">
          <cell r="A79">
            <v>78</v>
          </cell>
          <cell r="D79">
            <v>83</v>
          </cell>
        </row>
        <row r="80">
          <cell r="A80">
            <v>79</v>
          </cell>
          <cell r="D80">
            <v>84</v>
          </cell>
        </row>
        <row r="81">
          <cell r="A81">
            <v>80</v>
          </cell>
          <cell r="D81">
            <v>85</v>
          </cell>
        </row>
        <row r="82">
          <cell r="A82">
            <v>81</v>
          </cell>
          <cell r="D82">
            <v>86</v>
          </cell>
        </row>
        <row r="83">
          <cell r="A83">
            <v>82</v>
          </cell>
          <cell r="D83">
            <v>87</v>
          </cell>
        </row>
        <row r="84">
          <cell r="A84">
            <v>83</v>
          </cell>
          <cell r="D84">
            <v>88</v>
          </cell>
        </row>
        <row r="85">
          <cell r="A85">
            <v>84</v>
          </cell>
          <cell r="D85">
            <v>89</v>
          </cell>
        </row>
        <row r="86">
          <cell r="A86">
            <v>85</v>
          </cell>
          <cell r="D86">
            <v>90</v>
          </cell>
        </row>
        <row r="87">
          <cell r="A87">
            <v>86</v>
          </cell>
          <cell r="D87">
            <v>91</v>
          </cell>
        </row>
        <row r="88">
          <cell r="A88">
            <v>87</v>
          </cell>
          <cell r="D88">
            <v>92</v>
          </cell>
        </row>
        <row r="89">
          <cell r="A89">
            <v>88</v>
          </cell>
          <cell r="D89">
            <v>93</v>
          </cell>
        </row>
        <row r="90">
          <cell r="A90">
            <v>89</v>
          </cell>
          <cell r="D90">
            <v>94</v>
          </cell>
        </row>
        <row r="91">
          <cell r="A91">
            <v>90</v>
          </cell>
          <cell r="D91">
            <v>95</v>
          </cell>
        </row>
        <row r="92">
          <cell r="A92">
            <v>91</v>
          </cell>
          <cell r="D92">
            <v>96</v>
          </cell>
        </row>
        <row r="93">
          <cell r="A93">
            <v>92</v>
          </cell>
          <cell r="D93">
            <v>97</v>
          </cell>
        </row>
        <row r="94">
          <cell r="A94">
            <v>93</v>
          </cell>
          <cell r="D94">
            <v>98</v>
          </cell>
        </row>
        <row r="95">
          <cell r="A95">
            <v>94</v>
          </cell>
          <cell r="D95">
            <v>99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18.69921875" style="0" customWidth="1"/>
    <col min="2" max="2" width="35.8984375" style="0" customWidth="1"/>
    <col min="3" max="3" width="8.796875" style="40" customWidth="1"/>
    <col min="4" max="4" width="25.296875" style="52" bestFit="1" customWidth="1"/>
    <col min="5" max="16" width="8.796875" style="40" customWidth="1"/>
  </cols>
  <sheetData>
    <row r="1" spans="1:4" s="40" customFormat="1" ht="22.5">
      <c r="A1" s="110" t="s">
        <v>202</v>
      </c>
      <c r="D1" s="52"/>
    </row>
    <row r="2" s="40" customFormat="1" ht="14.25">
      <c r="D2" s="52"/>
    </row>
    <row r="3" spans="1:16" s="37" customFormat="1" ht="18.75" customHeight="1">
      <c r="A3" s="121" t="s">
        <v>203</v>
      </c>
      <c r="B3" s="46"/>
      <c r="C3" s="38"/>
      <c r="D3" s="51" t="s">
        <v>190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ht="14.25">
      <c r="A4" s="49"/>
    </row>
    <row r="5" spans="1:16" s="37" customFormat="1" ht="18.75" customHeight="1">
      <c r="A5" s="121" t="s">
        <v>204</v>
      </c>
      <c r="B5" s="46"/>
      <c r="C5" s="38"/>
      <c r="D5" s="53" t="s">
        <v>211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ht="14.25">
      <c r="A6" s="49"/>
    </row>
    <row r="7" spans="1:16" s="37" customFormat="1" ht="18.75" customHeight="1">
      <c r="A7" s="121" t="s">
        <v>205</v>
      </c>
      <c r="B7" s="48"/>
      <c r="C7" s="38"/>
      <c r="D7" s="53" t="s">
        <v>212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ht="14.25">
      <c r="A8" s="49"/>
    </row>
    <row r="9" spans="1:16" s="37" customFormat="1" ht="18.75" customHeight="1">
      <c r="A9" s="121" t="s">
        <v>27</v>
      </c>
      <c r="B9" s="109"/>
      <c r="C9" s="38"/>
      <c r="D9" s="53" t="s">
        <v>427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="40" customFormat="1" ht="14.25">
      <c r="A10" s="122"/>
    </row>
    <row r="11" spans="1:16" s="37" customFormat="1" ht="18.75" customHeight="1">
      <c r="A11" s="121" t="s">
        <v>170</v>
      </c>
      <c r="B11" s="109"/>
      <c r="C11" s="38"/>
      <c r="D11" s="53" t="s">
        <v>191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ht="14.25">
      <c r="A12" s="49"/>
    </row>
    <row r="13" spans="1:16" s="37" customFormat="1" ht="18.75" customHeight="1">
      <c r="A13" s="121" t="s">
        <v>206</v>
      </c>
      <c r="B13" s="46"/>
      <c r="C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ht="14.25">
      <c r="A14" s="49"/>
    </row>
    <row r="15" spans="1:16" s="37" customFormat="1" ht="18.75" customHeight="1">
      <c r="A15" s="121" t="s">
        <v>210</v>
      </c>
      <c r="B15" s="46"/>
      <c r="C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ht="14.25">
      <c r="A16" s="49"/>
    </row>
    <row r="17" spans="1:16" s="37" customFormat="1" ht="18.75" customHeight="1">
      <c r="A17" s="121" t="s">
        <v>207</v>
      </c>
      <c r="B17" s="46"/>
      <c r="C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4" s="40" customFormat="1" ht="14.25">
      <c r="A18" s="122"/>
      <c r="D18" s="52"/>
    </row>
    <row r="19" spans="1:16" s="37" customFormat="1" ht="18.75" customHeight="1">
      <c r="A19" s="121" t="s">
        <v>208</v>
      </c>
      <c r="B19" s="46"/>
      <c r="C19" s="38"/>
      <c r="D19" s="5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4" s="40" customFormat="1" ht="14.25" hidden="1">
      <c r="A20" s="122"/>
      <c r="D20" s="52"/>
    </row>
    <row r="21" spans="1:16" s="37" customFormat="1" ht="18.75" customHeight="1" hidden="1">
      <c r="A21" s="121" t="s">
        <v>189</v>
      </c>
      <c r="B21" s="46"/>
      <c r="C21" s="38"/>
      <c r="D21" s="50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="40" customFormat="1" ht="14.25">
      <c r="D22" s="52"/>
    </row>
    <row r="23" spans="1:16" s="37" customFormat="1" ht="18.75" customHeight="1">
      <c r="A23" s="121" t="s">
        <v>209</v>
      </c>
      <c r="B23" s="46"/>
      <c r="C23" s="38"/>
      <c r="D23" s="50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ht="18.75" customHeight="1">
      <c r="B24" s="46"/>
    </row>
    <row r="25" spans="1:2" ht="18.75" customHeight="1">
      <c r="A25" s="40"/>
      <c r="B25" s="46"/>
    </row>
    <row r="26" spans="1:2" ht="18.75" customHeight="1">
      <c r="A26" s="40"/>
      <c r="B26" s="46"/>
    </row>
    <row r="27" spans="1:2" ht="18.75" customHeight="1">
      <c r="A27" s="40"/>
      <c r="B27" s="46"/>
    </row>
    <row r="28" s="40" customFormat="1" ht="14.25">
      <c r="D28" s="52"/>
    </row>
    <row r="29" s="40" customFormat="1" ht="14.25">
      <c r="D29" s="52"/>
    </row>
    <row r="30" s="40" customFormat="1" ht="14.25">
      <c r="D30" s="52"/>
    </row>
    <row r="31" s="40" customFormat="1" ht="14.25">
      <c r="D31" s="52"/>
    </row>
    <row r="32" s="40" customFormat="1" ht="14.25">
      <c r="D32" s="52"/>
    </row>
    <row r="33" s="40" customFormat="1" ht="14.25">
      <c r="D33" s="52"/>
    </row>
    <row r="34" s="40" customFormat="1" ht="14.25">
      <c r="D34" s="52"/>
    </row>
    <row r="35" s="40" customFormat="1" ht="14.25">
      <c r="D35" s="52"/>
    </row>
    <row r="36" s="40" customFormat="1" ht="14.25">
      <c r="D36" s="52"/>
    </row>
    <row r="37" s="40" customFormat="1" ht="14.25">
      <c r="D37" s="52"/>
    </row>
    <row r="38" s="40" customFormat="1" ht="14.25">
      <c r="D38" s="52"/>
    </row>
    <row r="39" s="40" customFormat="1" ht="14.25">
      <c r="D39" s="52"/>
    </row>
    <row r="40" s="40" customFormat="1" ht="14.25">
      <c r="D40" s="52"/>
    </row>
    <row r="41" s="40" customFormat="1" ht="14.25">
      <c r="D41" s="52"/>
    </row>
    <row r="42" s="40" customFormat="1" ht="14.25">
      <c r="D42" s="52"/>
    </row>
    <row r="43" s="40" customFormat="1" ht="14.25">
      <c r="D43" s="52"/>
    </row>
    <row r="44" s="40" customFormat="1" ht="14.25">
      <c r="D44" s="52"/>
    </row>
    <row r="45" s="40" customFormat="1" ht="14.25">
      <c r="D45" s="52"/>
    </row>
    <row r="46" s="40" customFormat="1" ht="14.25">
      <c r="D46" s="52"/>
    </row>
    <row r="47" s="40" customFormat="1" ht="14.25">
      <c r="D47" s="52"/>
    </row>
    <row r="48" s="40" customFormat="1" ht="14.25">
      <c r="D48" s="52"/>
    </row>
    <row r="49" s="40" customFormat="1" ht="14.25">
      <c r="D49" s="52"/>
    </row>
    <row r="50" s="40" customFormat="1" ht="14.25">
      <c r="D50" s="52"/>
    </row>
    <row r="51" spans="1:2" ht="14.25">
      <c r="A51" s="40"/>
      <c r="B51" s="40"/>
    </row>
    <row r="52" ht="14.25">
      <c r="A52" s="40"/>
    </row>
  </sheetData>
  <sheetProtection/>
  <dataValidations count="2">
    <dataValidation type="list" allowBlank="1" showInputMessage="1" sqref="B15">
      <formula1>Styl</formula1>
    </dataValidation>
    <dataValidation type="list" allowBlank="1" showInputMessage="1" sqref="B17 B19 B21">
      <formula1>Počet</formula1>
    </dataValidation>
  </dataValidations>
  <hyperlinks>
    <hyperlink ref="D5" location="'Registration KATA + KUMITE'!A1" display="Registration KATA + KUMITE"/>
    <hyperlink ref="D7" location="'Registration KATA TEAM'!A1" display="Registration KATA TEAM"/>
    <hyperlink ref="D11" location="'KATA LIST'!I1" display="Kata List"/>
    <hyperlink ref="D9" location="CATEGORIES!I1" display="CATEGORIES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"/>
  <sheetViews>
    <sheetView zoomScale="90" zoomScaleNormal="90" zoomScalePageLayoutView="0" workbookViewId="0" topLeftCell="C1">
      <selection activeCell="C1" sqref="C1"/>
    </sheetView>
  </sheetViews>
  <sheetFormatPr defaultColWidth="6.3984375" defaultRowHeight="14.25"/>
  <cols>
    <col min="1" max="1" width="5.296875" style="5" hidden="1" customWidth="1"/>
    <col min="2" max="2" width="5.09765625" style="5" hidden="1" customWidth="1"/>
    <col min="3" max="3" width="20.69921875" style="78" customWidth="1"/>
    <col min="4" max="4" width="17.8984375" style="78" hidden="1" customWidth="1"/>
    <col min="5" max="5" width="3.796875" style="79" hidden="1" customWidth="1"/>
    <col min="6" max="6" width="12.8984375" style="79" customWidth="1"/>
    <col min="7" max="7" width="3.796875" style="79" bestFit="1" customWidth="1"/>
    <col min="8" max="8" width="6.69921875" style="78" bestFit="1" customWidth="1"/>
    <col min="9" max="9" width="6.8984375" style="79" customWidth="1"/>
    <col min="10" max="10" width="42.69921875" style="78" bestFit="1" customWidth="1"/>
    <col min="11" max="11" width="35.296875" style="78" bestFit="1" customWidth="1"/>
    <col min="12" max="12" width="9" style="80" bestFit="1" customWidth="1"/>
    <col min="13" max="34" width="6.3984375" style="16" customWidth="1"/>
    <col min="35" max="16384" width="6.3984375" style="6" customWidth="1"/>
  </cols>
  <sheetData>
    <row r="1" spans="1:34" s="9" customFormat="1" ht="27.75">
      <c r="A1" s="117"/>
      <c r="B1" s="117"/>
      <c r="C1" s="120" t="s">
        <v>218</v>
      </c>
      <c r="D1" s="13"/>
      <c r="E1" s="12"/>
      <c r="F1" s="103" t="str">
        <f>Introduction!A1</f>
        <v>VI. Kesl Cup 2014 (19.1.2014, Prague)</v>
      </c>
      <c r="G1" s="98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3" customFormat="1" ht="23.25" customHeight="1" hidden="1">
      <c r="A2" s="118"/>
      <c r="B2" s="118"/>
      <c r="C2" s="67" t="s">
        <v>25</v>
      </c>
      <c r="D2" s="166">
        <f>Introduction!B3</f>
        <v>0</v>
      </c>
      <c r="E2" s="167"/>
      <c r="F2" s="167"/>
      <c r="G2" s="167"/>
      <c r="H2" s="167"/>
      <c r="I2" s="167"/>
      <c r="J2" s="168"/>
      <c r="K2" s="68"/>
      <c r="L2" s="6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12" s="15" customFormat="1" ht="12.75" hidden="1">
      <c r="A3" s="118"/>
      <c r="B3" s="118"/>
      <c r="C3" s="66"/>
      <c r="D3" s="65"/>
      <c r="E3" s="66"/>
      <c r="F3" s="66"/>
      <c r="G3" s="66"/>
      <c r="H3" s="65"/>
      <c r="I3" s="66"/>
      <c r="J3" s="65"/>
      <c r="K3" s="65"/>
      <c r="L3" s="69"/>
    </row>
    <row r="4" spans="1:32" s="41" customFormat="1" ht="15.75" hidden="1">
      <c r="A4" s="118"/>
      <c r="B4" s="118"/>
      <c r="C4" s="67" t="s">
        <v>26</v>
      </c>
      <c r="D4" s="166">
        <f>Introduction!B5</f>
        <v>0</v>
      </c>
      <c r="E4" s="167"/>
      <c r="F4" s="167"/>
      <c r="G4" s="167"/>
      <c r="H4" s="167"/>
      <c r="I4" s="167"/>
      <c r="J4" s="168"/>
      <c r="K4" s="68"/>
      <c r="L4" s="69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12" s="15" customFormat="1" ht="12.75" hidden="1">
      <c r="A5" s="118"/>
      <c r="B5" s="118"/>
      <c r="C5" s="66"/>
      <c r="D5" s="65"/>
      <c r="E5" s="66"/>
      <c r="F5" s="66"/>
      <c r="G5" s="66"/>
      <c r="H5" s="65"/>
      <c r="I5" s="66"/>
      <c r="J5" s="65"/>
      <c r="K5" s="65"/>
      <c r="L5" s="69"/>
    </row>
    <row r="6" spans="1:34" s="3" customFormat="1" ht="15.75" hidden="1">
      <c r="A6" s="118"/>
      <c r="B6" s="118"/>
      <c r="C6" s="67" t="s">
        <v>169</v>
      </c>
      <c r="D6" s="169">
        <f>Introduction!B15</f>
        <v>0</v>
      </c>
      <c r="E6" s="170"/>
      <c r="F6" s="170"/>
      <c r="G6" s="170"/>
      <c r="H6" s="170"/>
      <c r="I6" s="171"/>
      <c r="J6" s="70" t="s">
        <v>28</v>
      </c>
      <c r="K6" s="71">
        <f>Introduction!B17</f>
        <v>0</v>
      </c>
      <c r="L6" s="69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12" s="15" customFormat="1" ht="12.75" hidden="1">
      <c r="A7" s="118"/>
      <c r="B7" s="118"/>
      <c r="C7" s="66"/>
      <c r="D7" s="65"/>
      <c r="E7" s="66"/>
      <c r="F7" s="66"/>
      <c r="G7" s="66"/>
      <c r="H7" s="65"/>
      <c r="I7" s="66"/>
      <c r="J7" s="66"/>
      <c r="K7" s="65"/>
      <c r="L7" s="72"/>
    </row>
    <row r="8" spans="1:32" s="41" customFormat="1" ht="15.75" hidden="1">
      <c r="A8" s="118"/>
      <c r="B8" s="118"/>
      <c r="C8" s="67" t="s">
        <v>188</v>
      </c>
      <c r="D8" s="172">
        <f>Introduction!B19</f>
        <v>0</v>
      </c>
      <c r="E8" s="172"/>
      <c r="F8" s="172"/>
      <c r="G8" s="172"/>
      <c r="H8" s="172"/>
      <c r="I8" s="172"/>
      <c r="J8" s="66"/>
      <c r="K8" s="65"/>
      <c r="L8" s="72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12" s="47" customFormat="1" ht="12" customHeight="1" hidden="1">
      <c r="A9" s="83"/>
      <c r="B9" s="83"/>
      <c r="C9" s="68"/>
      <c r="D9" s="84"/>
      <c r="E9" s="84"/>
      <c r="F9" s="84"/>
      <c r="G9" s="84"/>
      <c r="H9" s="84"/>
      <c r="I9" s="84"/>
      <c r="J9" s="68"/>
      <c r="K9" s="82"/>
      <c r="L9" s="72"/>
    </row>
    <row r="10" spans="1:12" s="15" customFormat="1" ht="20.25" customHeight="1">
      <c r="A10" s="14"/>
      <c r="B10" s="14"/>
      <c r="C10" s="173"/>
      <c r="D10" s="173"/>
      <c r="E10" s="173"/>
      <c r="F10" s="173"/>
      <c r="G10" s="173"/>
      <c r="H10" s="173"/>
      <c r="I10" s="173"/>
      <c r="J10" s="68"/>
      <c r="K10" s="82"/>
      <c r="L10" s="65"/>
    </row>
    <row r="11" spans="1:34" s="3" customFormat="1" ht="20.25" customHeight="1">
      <c r="A11" s="4" t="s">
        <v>0</v>
      </c>
      <c r="B11" s="4" t="s">
        <v>1</v>
      </c>
      <c r="C11" s="123" t="s">
        <v>213</v>
      </c>
      <c r="D11" s="73" t="s">
        <v>2</v>
      </c>
      <c r="E11" s="73" t="s">
        <v>3</v>
      </c>
      <c r="F11" s="74" t="s">
        <v>214</v>
      </c>
      <c r="G11" s="73" t="s">
        <v>215</v>
      </c>
      <c r="H11" s="74" t="s">
        <v>216</v>
      </c>
      <c r="I11" s="124" t="s">
        <v>217</v>
      </c>
      <c r="J11" s="74" t="s">
        <v>5</v>
      </c>
      <c r="K11" s="74" t="s">
        <v>201</v>
      </c>
      <c r="L11" s="74" t="s">
        <v>219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s="22" customFormat="1" ht="18.75" customHeight="1">
      <c r="A12" s="96">
        <v>1</v>
      </c>
      <c r="B12" s="97"/>
      <c r="C12" s="75"/>
      <c r="D12" s="75"/>
      <c r="E12" s="76"/>
      <c r="F12" s="57"/>
      <c r="G12" s="102">
        <f>DATEDIF(F12,"19.1.2014","y")</f>
        <v>114</v>
      </c>
      <c r="H12" s="112"/>
      <c r="I12" s="112"/>
      <c r="J12" s="111"/>
      <c r="K12" s="111"/>
      <c r="L12" s="77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22" customFormat="1" ht="18.75" customHeight="1">
      <c r="A13" s="96"/>
      <c r="B13" s="97"/>
      <c r="C13" s="75"/>
      <c r="D13" s="75"/>
      <c r="E13" s="76"/>
      <c r="F13" s="57"/>
      <c r="G13" s="102">
        <f aca="true" t="shared" si="0" ref="G13:G61">DATEDIF(F13,"19.1.2014","y")</f>
        <v>114</v>
      </c>
      <c r="H13" s="112"/>
      <c r="I13" s="112"/>
      <c r="J13" s="128"/>
      <c r="K13" s="111"/>
      <c r="L13" s="77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8.75" customHeight="1">
      <c r="A14" s="96"/>
      <c r="B14" s="97"/>
      <c r="C14" s="75"/>
      <c r="D14" s="75"/>
      <c r="E14" s="76"/>
      <c r="F14" s="57"/>
      <c r="G14" s="102">
        <f t="shared" si="0"/>
        <v>114</v>
      </c>
      <c r="H14" s="112"/>
      <c r="I14" s="112"/>
      <c r="J14" s="128"/>
      <c r="K14" s="111"/>
      <c r="L14" s="77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8.75" customHeight="1">
      <c r="A15" s="96"/>
      <c r="B15" s="97"/>
      <c r="C15" s="75"/>
      <c r="D15" s="75"/>
      <c r="E15" s="76"/>
      <c r="F15" s="57"/>
      <c r="G15" s="102">
        <f t="shared" si="0"/>
        <v>114</v>
      </c>
      <c r="H15" s="112"/>
      <c r="I15" s="112"/>
      <c r="J15" s="128"/>
      <c r="K15" s="111"/>
      <c r="L15" s="77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8.75" customHeight="1">
      <c r="A16" s="96"/>
      <c r="B16" s="97"/>
      <c r="C16" s="75"/>
      <c r="D16" s="75"/>
      <c r="E16" s="76"/>
      <c r="F16" s="57"/>
      <c r="G16" s="102">
        <f t="shared" si="0"/>
        <v>114</v>
      </c>
      <c r="H16" s="112"/>
      <c r="I16" s="112"/>
      <c r="J16" s="128"/>
      <c r="K16" s="111"/>
      <c r="L16" s="77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8.75" customHeight="1">
      <c r="A17" s="96"/>
      <c r="B17" s="97"/>
      <c r="C17" s="75"/>
      <c r="D17" s="75"/>
      <c r="E17" s="76"/>
      <c r="F17" s="57"/>
      <c r="G17" s="102">
        <f t="shared" si="0"/>
        <v>114</v>
      </c>
      <c r="H17" s="112"/>
      <c r="I17" s="112"/>
      <c r="J17" s="128"/>
      <c r="K17" s="111"/>
      <c r="L17" s="77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8.75" customHeight="1">
      <c r="A18" s="96"/>
      <c r="B18" s="97"/>
      <c r="C18" s="75"/>
      <c r="D18" s="75"/>
      <c r="E18" s="76"/>
      <c r="F18" s="57"/>
      <c r="G18" s="102">
        <f t="shared" si="0"/>
        <v>114</v>
      </c>
      <c r="H18" s="112"/>
      <c r="I18" s="112"/>
      <c r="J18" s="128"/>
      <c r="K18" s="111"/>
      <c r="L18" s="77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8.75" customHeight="1">
      <c r="A19" s="96"/>
      <c r="B19" s="97"/>
      <c r="C19" s="75"/>
      <c r="D19" s="75"/>
      <c r="E19" s="76"/>
      <c r="F19" s="57"/>
      <c r="G19" s="102">
        <f t="shared" si="0"/>
        <v>114</v>
      </c>
      <c r="H19" s="112"/>
      <c r="I19" s="112"/>
      <c r="J19" s="128"/>
      <c r="K19" s="111"/>
      <c r="L19" s="77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22" customFormat="1" ht="18.75" customHeight="1">
      <c r="A20" s="96"/>
      <c r="B20" s="97"/>
      <c r="C20" s="75"/>
      <c r="D20" s="75"/>
      <c r="E20" s="76"/>
      <c r="F20" s="57"/>
      <c r="G20" s="102">
        <f t="shared" si="0"/>
        <v>114</v>
      </c>
      <c r="H20" s="112"/>
      <c r="I20" s="112"/>
      <c r="J20" s="128"/>
      <c r="K20" s="111"/>
      <c r="L20" s="77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22" customFormat="1" ht="18.75" customHeight="1">
      <c r="A21" s="96"/>
      <c r="B21" s="97"/>
      <c r="C21" s="75"/>
      <c r="D21" s="75"/>
      <c r="E21" s="76"/>
      <c r="F21" s="57"/>
      <c r="G21" s="102">
        <f t="shared" si="0"/>
        <v>114</v>
      </c>
      <c r="H21" s="112"/>
      <c r="I21" s="112"/>
      <c r="J21" s="128"/>
      <c r="K21" s="111"/>
      <c r="L21" s="77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22" customFormat="1" ht="18.75" customHeight="1">
      <c r="A22" s="96"/>
      <c r="B22" s="97"/>
      <c r="C22" s="75"/>
      <c r="D22" s="75"/>
      <c r="E22" s="76"/>
      <c r="F22" s="57"/>
      <c r="G22" s="102">
        <f t="shared" si="0"/>
        <v>114</v>
      </c>
      <c r="H22" s="112"/>
      <c r="I22" s="112"/>
      <c r="J22" s="128"/>
      <c r="K22" s="111"/>
      <c r="L22" s="77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2" customFormat="1" ht="18.75" customHeight="1">
      <c r="A23" s="96"/>
      <c r="B23" s="97"/>
      <c r="C23" s="75"/>
      <c r="D23" s="75"/>
      <c r="E23" s="76"/>
      <c r="F23" s="57"/>
      <c r="G23" s="102">
        <f t="shared" si="0"/>
        <v>114</v>
      </c>
      <c r="H23" s="112"/>
      <c r="I23" s="112"/>
      <c r="J23" s="128"/>
      <c r="K23" s="111"/>
      <c r="L23" s="77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22" customFormat="1" ht="18.75" customHeight="1">
      <c r="A24" s="96"/>
      <c r="B24" s="97"/>
      <c r="C24" s="75"/>
      <c r="D24" s="75"/>
      <c r="E24" s="76"/>
      <c r="F24" s="57"/>
      <c r="G24" s="102">
        <f t="shared" si="0"/>
        <v>114</v>
      </c>
      <c r="H24" s="112"/>
      <c r="I24" s="112"/>
      <c r="J24" s="128"/>
      <c r="K24" s="111"/>
      <c r="L24" s="77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22" customFormat="1" ht="18.75" customHeight="1">
      <c r="A25" s="96"/>
      <c r="B25" s="97"/>
      <c r="C25" s="75"/>
      <c r="D25" s="75"/>
      <c r="E25" s="76"/>
      <c r="F25" s="57"/>
      <c r="G25" s="102">
        <f t="shared" si="0"/>
        <v>114</v>
      </c>
      <c r="H25" s="112"/>
      <c r="I25" s="112"/>
      <c r="J25" s="128"/>
      <c r="K25" s="111"/>
      <c r="L25" s="77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22" customFormat="1" ht="18.75" customHeight="1">
      <c r="A26" s="96"/>
      <c r="B26" s="97"/>
      <c r="C26" s="75"/>
      <c r="D26" s="75"/>
      <c r="E26" s="76"/>
      <c r="F26" s="57"/>
      <c r="G26" s="102">
        <f t="shared" si="0"/>
        <v>114</v>
      </c>
      <c r="H26" s="112"/>
      <c r="I26" s="112"/>
      <c r="J26" s="128"/>
      <c r="K26" s="111"/>
      <c r="L26" s="77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22" customFormat="1" ht="18.75" customHeight="1">
      <c r="A27" s="96"/>
      <c r="B27" s="97"/>
      <c r="C27" s="75"/>
      <c r="D27" s="75"/>
      <c r="E27" s="76"/>
      <c r="F27" s="57"/>
      <c r="G27" s="102">
        <f t="shared" si="0"/>
        <v>114</v>
      </c>
      <c r="H27" s="112"/>
      <c r="I27" s="112"/>
      <c r="J27" s="128"/>
      <c r="K27" s="111"/>
      <c r="L27" s="77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22" customFormat="1" ht="18.75" customHeight="1">
      <c r="A28" s="96"/>
      <c r="B28" s="97"/>
      <c r="C28" s="75"/>
      <c r="D28" s="75"/>
      <c r="E28" s="76"/>
      <c r="F28" s="57"/>
      <c r="G28" s="102">
        <f t="shared" si="0"/>
        <v>114</v>
      </c>
      <c r="H28" s="112"/>
      <c r="I28" s="112"/>
      <c r="J28" s="128"/>
      <c r="K28" s="111"/>
      <c r="L28" s="77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22" customFormat="1" ht="18.75" customHeight="1">
      <c r="A29" s="96"/>
      <c r="B29" s="97"/>
      <c r="C29" s="75"/>
      <c r="D29" s="75"/>
      <c r="E29" s="76"/>
      <c r="F29" s="57"/>
      <c r="G29" s="102">
        <f t="shared" si="0"/>
        <v>114</v>
      </c>
      <c r="H29" s="112"/>
      <c r="I29" s="112"/>
      <c r="J29" s="128"/>
      <c r="K29" s="111"/>
      <c r="L29" s="77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22" customFormat="1" ht="18.75" customHeight="1">
      <c r="A30" s="96"/>
      <c r="B30" s="97"/>
      <c r="C30" s="75"/>
      <c r="D30" s="75"/>
      <c r="E30" s="76"/>
      <c r="F30" s="57"/>
      <c r="G30" s="102">
        <f t="shared" si="0"/>
        <v>114</v>
      </c>
      <c r="H30" s="112"/>
      <c r="I30" s="112"/>
      <c r="J30" s="128"/>
      <c r="K30" s="111"/>
      <c r="L30" s="77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22" customFormat="1" ht="18.75" customHeight="1">
      <c r="A31" s="96"/>
      <c r="B31" s="97"/>
      <c r="C31" s="75"/>
      <c r="D31" s="75"/>
      <c r="E31" s="76"/>
      <c r="F31" s="57"/>
      <c r="G31" s="102">
        <f t="shared" si="0"/>
        <v>114</v>
      </c>
      <c r="H31" s="112"/>
      <c r="I31" s="112"/>
      <c r="J31" s="128"/>
      <c r="K31" s="111"/>
      <c r="L31" s="77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s="22" customFormat="1" ht="18.75" customHeight="1">
      <c r="A32" s="96"/>
      <c r="B32" s="97"/>
      <c r="C32" s="75"/>
      <c r="D32" s="75"/>
      <c r="E32" s="76"/>
      <c r="F32" s="57"/>
      <c r="G32" s="102">
        <f t="shared" si="0"/>
        <v>114</v>
      </c>
      <c r="H32" s="112"/>
      <c r="I32" s="112"/>
      <c r="J32" s="128"/>
      <c r="K32" s="111"/>
      <c r="L32" s="77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22" customFormat="1" ht="18.75" customHeight="1">
      <c r="A33" s="96"/>
      <c r="B33" s="97"/>
      <c r="C33" s="75"/>
      <c r="D33" s="75"/>
      <c r="E33" s="76"/>
      <c r="F33" s="57"/>
      <c r="G33" s="102">
        <f t="shared" si="0"/>
        <v>114</v>
      </c>
      <c r="H33" s="112"/>
      <c r="I33" s="112"/>
      <c r="J33" s="128"/>
      <c r="K33" s="111"/>
      <c r="L33" s="77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s="22" customFormat="1" ht="18.75" customHeight="1">
      <c r="A34" s="96"/>
      <c r="B34" s="97"/>
      <c r="C34" s="75"/>
      <c r="D34" s="75"/>
      <c r="E34" s="76"/>
      <c r="F34" s="57"/>
      <c r="G34" s="102">
        <f t="shared" si="0"/>
        <v>114</v>
      </c>
      <c r="H34" s="112"/>
      <c r="I34" s="112"/>
      <c r="J34" s="128"/>
      <c r="K34" s="111"/>
      <c r="L34" s="77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22" customFormat="1" ht="18.75" customHeight="1">
      <c r="A35" s="96"/>
      <c r="B35" s="97"/>
      <c r="C35" s="75"/>
      <c r="D35" s="75"/>
      <c r="E35" s="76"/>
      <c r="F35" s="57"/>
      <c r="G35" s="102">
        <f t="shared" si="0"/>
        <v>114</v>
      </c>
      <c r="H35" s="112"/>
      <c r="I35" s="112"/>
      <c r="J35" s="128"/>
      <c r="K35" s="111"/>
      <c r="L35" s="77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s="22" customFormat="1" ht="18.75" customHeight="1">
      <c r="A36" s="96"/>
      <c r="B36" s="97"/>
      <c r="C36" s="75"/>
      <c r="D36" s="75"/>
      <c r="E36" s="76"/>
      <c r="F36" s="57"/>
      <c r="G36" s="102">
        <f t="shared" si="0"/>
        <v>114</v>
      </c>
      <c r="H36" s="112"/>
      <c r="I36" s="112"/>
      <c r="J36" s="128"/>
      <c r="K36" s="111"/>
      <c r="L36" s="77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s="22" customFormat="1" ht="18.75" customHeight="1">
      <c r="A37" s="96"/>
      <c r="B37" s="97"/>
      <c r="C37" s="75"/>
      <c r="D37" s="75"/>
      <c r="E37" s="76"/>
      <c r="F37" s="57"/>
      <c r="G37" s="102">
        <f t="shared" si="0"/>
        <v>114</v>
      </c>
      <c r="H37" s="112"/>
      <c r="I37" s="112"/>
      <c r="J37" s="128"/>
      <c r="K37" s="111"/>
      <c r="L37" s="77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22" customFormat="1" ht="18.75" customHeight="1">
      <c r="A38" s="96"/>
      <c r="B38" s="97"/>
      <c r="C38" s="75"/>
      <c r="D38" s="75"/>
      <c r="E38" s="76"/>
      <c r="F38" s="57"/>
      <c r="G38" s="102">
        <f t="shared" si="0"/>
        <v>114</v>
      </c>
      <c r="H38" s="112"/>
      <c r="I38" s="112"/>
      <c r="J38" s="128"/>
      <c r="K38" s="111"/>
      <c r="L38" s="77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s="22" customFormat="1" ht="18.75" customHeight="1">
      <c r="A39" s="96"/>
      <c r="B39" s="97"/>
      <c r="C39" s="75"/>
      <c r="D39" s="75"/>
      <c r="E39" s="76"/>
      <c r="F39" s="57"/>
      <c r="G39" s="102">
        <f t="shared" si="0"/>
        <v>114</v>
      </c>
      <c r="H39" s="112"/>
      <c r="I39" s="112"/>
      <c r="J39" s="128"/>
      <c r="K39" s="111"/>
      <c r="L39" s="77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22" customFormat="1" ht="18.75" customHeight="1">
      <c r="A40" s="96"/>
      <c r="B40" s="97"/>
      <c r="C40" s="75"/>
      <c r="D40" s="75"/>
      <c r="E40" s="76"/>
      <c r="F40" s="57"/>
      <c r="G40" s="102">
        <f t="shared" si="0"/>
        <v>114</v>
      </c>
      <c r="H40" s="112"/>
      <c r="I40" s="112"/>
      <c r="J40" s="128"/>
      <c r="K40" s="111"/>
      <c r="L40" s="77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s="22" customFormat="1" ht="18.75" customHeight="1">
      <c r="A41" s="96"/>
      <c r="B41" s="97"/>
      <c r="C41" s="75"/>
      <c r="D41" s="75"/>
      <c r="E41" s="76"/>
      <c r="F41" s="57"/>
      <c r="G41" s="102">
        <f t="shared" si="0"/>
        <v>114</v>
      </c>
      <c r="H41" s="112"/>
      <c r="I41" s="112"/>
      <c r="J41" s="128"/>
      <c r="K41" s="111"/>
      <c r="L41" s="77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2" customFormat="1" ht="18.75" customHeight="1">
      <c r="A42" s="96"/>
      <c r="B42" s="97"/>
      <c r="C42" s="75"/>
      <c r="D42" s="75"/>
      <c r="E42" s="76"/>
      <c r="F42" s="57"/>
      <c r="G42" s="102">
        <f t="shared" si="0"/>
        <v>114</v>
      </c>
      <c r="H42" s="112"/>
      <c r="I42" s="112"/>
      <c r="J42" s="128"/>
      <c r="K42" s="111"/>
      <c r="L42" s="77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22" customFormat="1" ht="18.75" customHeight="1">
      <c r="A43" s="96"/>
      <c r="B43" s="97"/>
      <c r="C43" s="75"/>
      <c r="D43" s="75"/>
      <c r="E43" s="76"/>
      <c r="F43" s="57"/>
      <c r="G43" s="102">
        <f t="shared" si="0"/>
        <v>114</v>
      </c>
      <c r="H43" s="112"/>
      <c r="I43" s="112"/>
      <c r="J43" s="128"/>
      <c r="K43" s="111"/>
      <c r="L43" s="77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s="22" customFormat="1" ht="18.75" customHeight="1">
      <c r="A44" s="96"/>
      <c r="B44" s="97"/>
      <c r="C44" s="75"/>
      <c r="D44" s="75"/>
      <c r="E44" s="76"/>
      <c r="F44" s="57"/>
      <c r="G44" s="102">
        <f t="shared" si="0"/>
        <v>114</v>
      </c>
      <c r="H44" s="112"/>
      <c r="I44" s="112"/>
      <c r="J44" s="128"/>
      <c r="K44" s="111"/>
      <c r="L44" s="77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s="22" customFormat="1" ht="18.75" customHeight="1">
      <c r="A45" s="96"/>
      <c r="B45" s="97"/>
      <c r="C45" s="75"/>
      <c r="D45" s="75"/>
      <c r="E45" s="76"/>
      <c r="F45" s="57"/>
      <c r="G45" s="102">
        <f t="shared" si="0"/>
        <v>114</v>
      </c>
      <c r="H45" s="112"/>
      <c r="I45" s="112"/>
      <c r="J45" s="128"/>
      <c r="K45" s="111"/>
      <c r="L45" s="77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s="22" customFormat="1" ht="18.75" customHeight="1">
      <c r="A46" s="96"/>
      <c r="B46" s="97"/>
      <c r="C46" s="75"/>
      <c r="D46" s="75"/>
      <c r="E46" s="76"/>
      <c r="F46" s="57"/>
      <c r="G46" s="102">
        <f t="shared" si="0"/>
        <v>114</v>
      </c>
      <c r="H46" s="112"/>
      <c r="I46" s="112"/>
      <c r="J46" s="128"/>
      <c r="K46" s="111"/>
      <c r="L46" s="77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s="22" customFormat="1" ht="18.75" customHeight="1">
      <c r="A47" s="96"/>
      <c r="B47" s="97"/>
      <c r="C47" s="75"/>
      <c r="D47" s="75"/>
      <c r="E47" s="76"/>
      <c r="F47" s="57"/>
      <c r="G47" s="102">
        <f t="shared" si="0"/>
        <v>114</v>
      </c>
      <c r="H47" s="112"/>
      <c r="I47" s="112"/>
      <c r="J47" s="128"/>
      <c r="K47" s="111"/>
      <c r="L47" s="77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s="22" customFormat="1" ht="18.75" customHeight="1">
      <c r="A48" s="96"/>
      <c r="B48" s="97"/>
      <c r="C48" s="75"/>
      <c r="D48" s="75"/>
      <c r="E48" s="76"/>
      <c r="F48" s="57"/>
      <c r="G48" s="102">
        <f t="shared" si="0"/>
        <v>114</v>
      </c>
      <c r="H48" s="112"/>
      <c r="I48" s="112"/>
      <c r="J48" s="128"/>
      <c r="K48" s="111"/>
      <c r="L48" s="77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s="22" customFormat="1" ht="18.75" customHeight="1">
      <c r="A49" s="96"/>
      <c r="B49" s="97"/>
      <c r="C49" s="75"/>
      <c r="D49" s="75"/>
      <c r="E49" s="76"/>
      <c r="F49" s="57"/>
      <c r="G49" s="102">
        <f t="shared" si="0"/>
        <v>114</v>
      </c>
      <c r="H49" s="112"/>
      <c r="I49" s="112"/>
      <c r="J49" s="128"/>
      <c r="K49" s="111"/>
      <c r="L49" s="77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s="22" customFormat="1" ht="18.75" customHeight="1">
      <c r="A50" s="96"/>
      <c r="B50" s="97"/>
      <c r="C50" s="75"/>
      <c r="D50" s="75"/>
      <c r="E50" s="76"/>
      <c r="F50" s="57"/>
      <c r="G50" s="102">
        <f t="shared" si="0"/>
        <v>114</v>
      </c>
      <c r="H50" s="112"/>
      <c r="I50" s="112"/>
      <c r="J50" s="128"/>
      <c r="K50" s="111"/>
      <c r="L50" s="77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s="22" customFormat="1" ht="18.75" customHeight="1">
      <c r="A51" s="96"/>
      <c r="B51" s="97"/>
      <c r="C51" s="75"/>
      <c r="D51" s="75"/>
      <c r="E51" s="76"/>
      <c r="F51" s="57"/>
      <c r="G51" s="102">
        <f t="shared" si="0"/>
        <v>114</v>
      </c>
      <c r="H51" s="112"/>
      <c r="I51" s="112"/>
      <c r="J51" s="128"/>
      <c r="K51" s="111"/>
      <c r="L51" s="77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s="22" customFormat="1" ht="18.75" customHeight="1">
      <c r="A52" s="96"/>
      <c r="B52" s="97"/>
      <c r="C52" s="75"/>
      <c r="D52" s="75"/>
      <c r="E52" s="76"/>
      <c r="F52" s="57"/>
      <c r="G52" s="102">
        <f t="shared" si="0"/>
        <v>114</v>
      </c>
      <c r="H52" s="112"/>
      <c r="I52" s="112"/>
      <c r="J52" s="128"/>
      <c r="K52" s="111"/>
      <c r="L52" s="77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s="22" customFormat="1" ht="18.75" customHeight="1">
      <c r="A53" s="96"/>
      <c r="B53" s="97"/>
      <c r="C53" s="75"/>
      <c r="D53" s="75"/>
      <c r="E53" s="76"/>
      <c r="F53" s="57"/>
      <c r="G53" s="102">
        <f t="shared" si="0"/>
        <v>114</v>
      </c>
      <c r="H53" s="112"/>
      <c r="I53" s="112"/>
      <c r="J53" s="128"/>
      <c r="K53" s="111"/>
      <c r="L53" s="77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s="22" customFormat="1" ht="18.75" customHeight="1">
      <c r="A54" s="96"/>
      <c r="B54" s="97"/>
      <c r="C54" s="75"/>
      <c r="D54" s="75"/>
      <c r="E54" s="76"/>
      <c r="F54" s="57"/>
      <c r="G54" s="102">
        <f t="shared" si="0"/>
        <v>114</v>
      </c>
      <c r="H54" s="112"/>
      <c r="I54" s="112"/>
      <c r="J54" s="128"/>
      <c r="K54" s="111"/>
      <c r="L54" s="77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s="22" customFormat="1" ht="18.75" customHeight="1">
      <c r="A55" s="96"/>
      <c r="B55" s="97"/>
      <c r="C55" s="75"/>
      <c r="D55" s="75"/>
      <c r="E55" s="76"/>
      <c r="F55" s="57"/>
      <c r="G55" s="102">
        <f t="shared" si="0"/>
        <v>114</v>
      </c>
      <c r="H55" s="112"/>
      <c r="I55" s="112"/>
      <c r="J55" s="128"/>
      <c r="K55" s="111"/>
      <c r="L55" s="77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s="22" customFormat="1" ht="18.75" customHeight="1">
      <c r="A56" s="96"/>
      <c r="B56" s="97"/>
      <c r="C56" s="75"/>
      <c r="D56" s="75"/>
      <c r="E56" s="76"/>
      <c r="F56" s="57"/>
      <c r="G56" s="102">
        <f t="shared" si="0"/>
        <v>114</v>
      </c>
      <c r="H56" s="112"/>
      <c r="I56" s="112"/>
      <c r="J56" s="128"/>
      <c r="K56" s="111"/>
      <c r="L56" s="77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s="22" customFormat="1" ht="18.75" customHeight="1">
      <c r="A57" s="96"/>
      <c r="B57" s="97"/>
      <c r="C57" s="75"/>
      <c r="D57" s="75"/>
      <c r="E57" s="76"/>
      <c r="F57" s="57"/>
      <c r="G57" s="102">
        <f t="shared" si="0"/>
        <v>114</v>
      </c>
      <c r="H57" s="112"/>
      <c r="I57" s="112"/>
      <c r="J57" s="128"/>
      <c r="K57" s="111"/>
      <c r="L57" s="77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s="22" customFormat="1" ht="18.75" customHeight="1">
      <c r="A58" s="96"/>
      <c r="B58" s="97"/>
      <c r="C58" s="75"/>
      <c r="D58" s="75"/>
      <c r="E58" s="76"/>
      <c r="F58" s="57"/>
      <c r="G58" s="102">
        <f t="shared" si="0"/>
        <v>114</v>
      </c>
      <c r="H58" s="112"/>
      <c r="I58" s="112"/>
      <c r="J58" s="128"/>
      <c r="K58" s="111"/>
      <c r="L58" s="77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s="22" customFormat="1" ht="18.75" customHeight="1">
      <c r="A59" s="96"/>
      <c r="B59" s="97"/>
      <c r="C59" s="75"/>
      <c r="D59" s="75"/>
      <c r="E59" s="76"/>
      <c r="F59" s="57"/>
      <c r="G59" s="102">
        <f t="shared" si="0"/>
        <v>114</v>
      </c>
      <c r="H59" s="112"/>
      <c r="I59" s="112"/>
      <c r="J59" s="128"/>
      <c r="K59" s="111"/>
      <c r="L59" s="77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s="22" customFormat="1" ht="18.75" customHeight="1">
      <c r="A60" s="96"/>
      <c r="B60" s="97"/>
      <c r="C60" s="75"/>
      <c r="D60" s="75"/>
      <c r="E60" s="76"/>
      <c r="F60" s="57"/>
      <c r="G60" s="102">
        <f t="shared" si="0"/>
        <v>114</v>
      </c>
      <c r="H60" s="112"/>
      <c r="I60" s="112"/>
      <c r="J60" s="128"/>
      <c r="K60" s="111"/>
      <c r="L60" s="77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s="22" customFormat="1" ht="18.75" customHeight="1">
      <c r="A61" s="96"/>
      <c r="B61" s="97"/>
      <c r="C61" s="75"/>
      <c r="D61" s="75"/>
      <c r="E61" s="76"/>
      <c r="F61" s="57"/>
      <c r="G61" s="102">
        <f t="shared" si="0"/>
        <v>114</v>
      </c>
      <c r="H61" s="112"/>
      <c r="I61" s="112"/>
      <c r="J61" s="128"/>
      <c r="K61" s="111"/>
      <c r="L61" s="77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12" s="116" customFormat="1" ht="12.75">
      <c r="A62" s="113"/>
      <c r="B62" s="113"/>
      <c r="C62" s="114"/>
      <c r="D62" s="114"/>
      <c r="E62" s="115"/>
      <c r="F62" s="115"/>
      <c r="G62" s="115"/>
      <c r="H62" s="114"/>
      <c r="I62" s="115"/>
      <c r="J62" s="114"/>
      <c r="K62" s="114"/>
      <c r="L62" s="114"/>
    </row>
    <row r="63" spans="1:12" s="116" customFormat="1" ht="12.75">
      <c r="A63" s="113"/>
      <c r="B63" s="113"/>
      <c r="C63" s="114"/>
      <c r="D63" s="114"/>
      <c r="E63" s="115"/>
      <c r="F63" s="115"/>
      <c r="G63" s="115"/>
      <c r="H63" s="114"/>
      <c r="I63" s="115"/>
      <c r="J63" s="114"/>
      <c r="K63" s="114"/>
      <c r="L63" s="114"/>
    </row>
    <row r="64" spans="1:12" s="116" customFormat="1" ht="12.75">
      <c r="A64" s="113"/>
      <c r="B64" s="113"/>
      <c r="C64" s="114"/>
      <c r="D64" s="114"/>
      <c r="E64" s="115"/>
      <c r="F64" s="115"/>
      <c r="G64" s="115"/>
      <c r="H64" s="114"/>
      <c r="I64" s="115"/>
      <c r="J64" s="114"/>
      <c r="K64" s="114"/>
      <c r="L64" s="114"/>
    </row>
    <row r="65" spans="1:12" s="116" customFormat="1" ht="12.75">
      <c r="A65" s="113"/>
      <c r="B65" s="113"/>
      <c r="C65" s="114"/>
      <c r="D65" s="114"/>
      <c r="E65" s="115"/>
      <c r="F65" s="115"/>
      <c r="G65" s="115"/>
      <c r="H65" s="114"/>
      <c r="I65" s="115"/>
      <c r="J65" s="114"/>
      <c r="K65" s="114"/>
      <c r="L65" s="114"/>
    </row>
    <row r="66" spans="1:12" s="116" customFormat="1" ht="12.75">
      <c r="A66" s="113"/>
      <c r="B66" s="113"/>
      <c r="C66" s="114"/>
      <c r="D66" s="114"/>
      <c r="E66" s="115"/>
      <c r="F66" s="115"/>
      <c r="G66" s="115"/>
      <c r="H66" s="114"/>
      <c r="I66" s="115"/>
      <c r="J66" s="114"/>
      <c r="K66" s="114"/>
      <c r="L66" s="114"/>
    </row>
    <row r="67" spans="1:12" s="116" customFormat="1" ht="12.75">
      <c r="A67" s="113"/>
      <c r="B67" s="113"/>
      <c r="C67" s="114"/>
      <c r="D67" s="114"/>
      <c r="E67" s="115"/>
      <c r="F67" s="115"/>
      <c r="G67" s="115"/>
      <c r="H67" s="114"/>
      <c r="I67" s="115"/>
      <c r="J67" s="114"/>
      <c r="K67" s="114"/>
      <c r="L67" s="114"/>
    </row>
    <row r="68" spans="1:12" s="116" customFormat="1" ht="12.75">
      <c r="A68" s="113"/>
      <c r="B68" s="113"/>
      <c r="C68" s="114"/>
      <c r="D68" s="114"/>
      <c r="E68" s="115"/>
      <c r="F68" s="115"/>
      <c r="G68" s="115"/>
      <c r="H68" s="114"/>
      <c r="I68" s="115"/>
      <c r="J68" s="114"/>
      <c r="K68" s="114"/>
      <c r="L68" s="114"/>
    </row>
    <row r="69" spans="1:12" s="116" customFormat="1" ht="12.75">
      <c r="A69" s="113"/>
      <c r="B69" s="113"/>
      <c r="C69" s="114"/>
      <c r="D69" s="114"/>
      <c r="E69" s="115"/>
      <c r="F69" s="115"/>
      <c r="G69" s="115"/>
      <c r="H69" s="114"/>
      <c r="I69" s="115"/>
      <c r="J69" s="114"/>
      <c r="K69" s="114"/>
      <c r="L69" s="114"/>
    </row>
    <row r="70" spans="1:12" s="116" customFormat="1" ht="12.75">
      <c r="A70" s="113"/>
      <c r="B70" s="113"/>
      <c r="C70" s="114"/>
      <c r="D70" s="114"/>
      <c r="E70" s="115"/>
      <c r="F70" s="115"/>
      <c r="G70" s="115"/>
      <c r="H70" s="114"/>
      <c r="I70" s="115"/>
      <c r="J70" s="114"/>
      <c r="K70" s="114"/>
      <c r="L70" s="114"/>
    </row>
    <row r="71" spans="1:12" s="116" customFormat="1" ht="12.75">
      <c r="A71" s="113"/>
      <c r="B71" s="113"/>
      <c r="C71" s="114"/>
      <c r="D71" s="114"/>
      <c r="E71" s="115"/>
      <c r="F71" s="115"/>
      <c r="G71" s="115"/>
      <c r="H71" s="114"/>
      <c r="I71" s="115"/>
      <c r="J71" s="114"/>
      <c r="K71" s="114"/>
      <c r="L71" s="114"/>
    </row>
    <row r="72" spans="1:12" s="116" customFormat="1" ht="12.75">
      <c r="A72" s="113"/>
      <c r="B72" s="113"/>
      <c r="C72" s="114"/>
      <c r="D72" s="114"/>
      <c r="E72" s="115"/>
      <c r="F72" s="115"/>
      <c r="G72" s="115"/>
      <c r="H72" s="114"/>
      <c r="I72" s="115"/>
      <c r="J72" s="114"/>
      <c r="K72" s="114"/>
      <c r="L72" s="114"/>
    </row>
    <row r="73" spans="1:12" s="116" customFormat="1" ht="12.75">
      <c r="A73" s="113"/>
      <c r="B73" s="113"/>
      <c r="C73" s="114"/>
      <c r="D73" s="114"/>
      <c r="E73" s="115"/>
      <c r="F73" s="115"/>
      <c r="G73" s="115"/>
      <c r="H73" s="114"/>
      <c r="I73" s="115"/>
      <c r="J73" s="114"/>
      <c r="K73" s="114"/>
      <c r="L73" s="114"/>
    </row>
    <row r="74" spans="1:12" s="116" customFormat="1" ht="12.75">
      <c r="A74" s="113"/>
      <c r="B74" s="113"/>
      <c r="C74" s="114"/>
      <c r="D74" s="114"/>
      <c r="E74" s="115"/>
      <c r="F74" s="115"/>
      <c r="G74" s="115"/>
      <c r="H74" s="114"/>
      <c r="I74" s="115"/>
      <c r="J74" s="114"/>
      <c r="K74" s="114"/>
      <c r="L74" s="114"/>
    </row>
    <row r="75" spans="1:12" s="116" customFormat="1" ht="12.75">
      <c r="A75" s="113"/>
      <c r="B75" s="113"/>
      <c r="C75" s="114"/>
      <c r="D75" s="114"/>
      <c r="E75" s="115"/>
      <c r="F75" s="115"/>
      <c r="G75" s="115"/>
      <c r="H75" s="114"/>
      <c r="I75" s="115"/>
      <c r="J75" s="114"/>
      <c r="K75" s="114"/>
      <c r="L75" s="114"/>
    </row>
    <row r="76" spans="1:12" s="116" customFormat="1" ht="12.75">
      <c r="A76" s="113"/>
      <c r="B76" s="113"/>
      <c r="C76" s="114"/>
      <c r="D76" s="114"/>
      <c r="E76" s="115"/>
      <c r="F76" s="115"/>
      <c r="G76" s="115"/>
      <c r="H76" s="114"/>
      <c r="I76" s="115"/>
      <c r="J76" s="114"/>
      <c r="K76" s="114"/>
      <c r="L76" s="114"/>
    </row>
    <row r="77" spans="1:12" s="116" customFormat="1" ht="12.75">
      <c r="A77" s="113"/>
      <c r="B77" s="113"/>
      <c r="C77" s="114"/>
      <c r="D77" s="114"/>
      <c r="E77" s="115"/>
      <c r="F77" s="115"/>
      <c r="G77" s="115"/>
      <c r="H77" s="114"/>
      <c r="I77" s="115"/>
      <c r="J77" s="114"/>
      <c r="K77" s="114"/>
      <c r="L77" s="114"/>
    </row>
    <row r="78" spans="1:12" s="116" customFormat="1" ht="12.75">
      <c r="A78" s="113"/>
      <c r="B78" s="113"/>
      <c r="C78" s="114"/>
      <c r="D78" s="114"/>
      <c r="E78" s="115"/>
      <c r="F78" s="115"/>
      <c r="G78" s="115"/>
      <c r="H78" s="114"/>
      <c r="I78" s="115"/>
      <c r="J78" s="114"/>
      <c r="K78" s="114"/>
      <c r="L78" s="114"/>
    </row>
    <row r="79" spans="1:12" s="116" customFormat="1" ht="12.75">
      <c r="A79" s="113"/>
      <c r="B79" s="113"/>
      <c r="C79" s="114"/>
      <c r="D79" s="114"/>
      <c r="E79" s="115"/>
      <c r="F79" s="115"/>
      <c r="G79" s="115"/>
      <c r="H79" s="114"/>
      <c r="I79" s="115"/>
      <c r="J79" s="114"/>
      <c r="K79" s="114"/>
      <c r="L79" s="114"/>
    </row>
    <row r="80" spans="1:12" s="116" customFormat="1" ht="12.75">
      <c r="A80" s="113"/>
      <c r="B80" s="113"/>
      <c r="C80" s="114"/>
      <c r="D80" s="114"/>
      <c r="E80" s="115"/>
      <c r="F80" s="115"/>
      <c r="G80" s="115"/>
      <c r="H80" s="114"/>
      <c r="I80" s="115"/>
      <c r="J80" s="114"/>
      <c r="K80" s="114"/>
      <c r="L80" s="114"/>
    </row>
    <row r="81" spans="1:12" s="116" customFormat="1" ht="12.75">
      <c r="A81" s="113"/>
      <c r="B81" s="113"/>
      <c r="C81" s="114"/>
      <c r="D81" s="114"/>
      <c r="E81" s="115"/>
      <c r="F81" s="115"/>
      <c r="G81" s="115"/>
      <c r="H81" s="114"/>
      <c r="I81" s="115"/>
      <c r="J81" s="114"/>
      <c r="K81" s="114"/>
      <c r="L81" s="114"/>
    </row>
    <row r="82" spans="1:12" s="116" customFormat="1" ht="12.75">
      <c r="A82" s="113"/>
      <c r="B82" s="113"/>
      <c r="C82" s="114"/>
      <c r="D82" s="114"/>
      <c r="E82" s="115"/>
      <c r="F82" s="115"/>
      <c r="G82" s="115"/>
      <c r="H82" s="114"/>
      <c r="I82" s="115"/>
      <c r="J82" s="114"/>
      <c r="K82" s="114"/>
      <c r="L82" s="114"/>
    </row>
    <row r="83" spans="1:12" s="116" customFormat="1" ht="12.75">
      <c r="A83" s="113"/>
      <c r="B83" s="113"/>
      <c r="C83" s="114"/>
      <c r="D83" s="114"/>
      <c r="E83" s="115"/>
      <c r="F83" s="115"/>
      <c r="G83" s="115"/>
      <c r="H83" s="114"/>
      <c r="I83" s="115"/>
      <c r="J83" s="114"/>
      <c r="K83" s="114"/>
      <c r="L83" s="114"/>
    </row>
    <row r="84" spans="1:12" s="116" customFormat="1" ht="12.75">
      <c r="A84" s="113"/>
      <c r="B84" s="113"/>
      <c r="C84" s="114"/>
      <c r="D84" s="114"/>
      <c r="E84" s="115"/>
      <c r="F84" s="115"/>
      <c r="G84" s="115"/>
      <c r="H84" s="114"/>
      <c r="I84" s="115"/>
      <c r="J84" s="114"/>
      <c r="K84" s="114"/>
      <c r="L84" s="114"/>
    </row>
    <row r="85" spans="1:12" s="116" customFormat="1" ht="12.75">
      <c r="A85" s="113"/>
      <c r="B85" s="113"/>
      <c r="C85" s="114"/>
      <c r="D85" s="114"/>
      <c r="E85" s="115"/>
      <c r="F85" s="115"/>
      <c r="G85" s="115"/>
      <c r="H85" s="114"/>
      <c r="I85" s="115"/>
      <c r="J85" s="114"/>
      <c r="K85" s="114"/>
      <c r="L85" s="114"/>
    </row>
    <row r="86" spans="1:12" s="116" customFormat="1" ht="12.75">
      <c r="A86" s="113"/>
      <c r="B86" s="113"/>
      <c r="C86" s="114"/>
      <c r="D86" s="114"/>
      <c r="E86" s="115"/>
      <c r="F86" s="115"/>
      <c r="G86" s="115"/>
      <c r="H86" s="114"/>
      <c r="I86" s="115"/>
      <c r="J86" s="114"/>
      <c r="K86" s="114"/>
      <c r="L86" s="114"/>
    </row>
    <row r="87" spans="1:12" s="116" customFormat="1" ht="12.75">
      <c r="A87" s="113"/>
      <c r="B87" s="113"/>
      <c r="C87" s="114"/>
      <c r="D87" s="114"/>
      <c r="E87" s="115"/>
      <c r="F87" s="115"/>
      <c r="G87" s="115"/>
      <c r="H87" s="114"/>
      <c r="I87" s="115"/>
      <c r="J87" s="114"/>
      <c r="K87" s="114"/>
      <c r="L87" s="114"/>
    </row>
    <row r="88" spans="1:12" s="116" customFormat="1" ht="12.75">
      <c r="A88" s="113"/>
      <c r="B88" s="113"/>
      <c r="C88" s="114"/>
      <c r="D88" s="114"/>
      <c r="E88" s="115"/>
      <c r="F88" s="115"/>
      <c r="G88" s="115"/>
      <c r="H88" s="114"/>
      <c r="I88" s="115"/>
      <c r="J88" s="114"/>
      <c r="K88" s="114"/>
      <c r="L88" s="114"/>
    </row>
    <row r="89" spans="1:12" s="116" customFormat="1" ht="12.75">
      <c r="A89" s="113"/>
      <c r="B89" s="113"/>
      <c r="C89" s="114"/>
      <c r="D89" s="114"/>
      <c r="E89" s="115"/>
      <c r="F89" s="115"/>
      <c r="G89" s="115"/>
      <c r="H89" s="114"/>
      <c r="I89" s="115"/>
      <c r="J89" s="114"/>
      <c r="K89" s="114"/>
      <c r="L89" s="114"/>
    </row>
  </sheetData>
  <sheetProtection/>
  <mergeCells count="5">
    <mergeCell ref="D2:J2"/>
    <mergeCell ref="D6:I6"/>
    <mergeCell ref="D8:I8"/>
    <mergeCell ref="D4:J4"/>
    <mergeCell ref="C10:I10"/>
  </mergeCells>
  <conditionalFormatting sqref="G12:G61">
    <cfRule type="cellIs" priority="101" dxfId="6" operator="greaterThan" stopIfTrue="1">
      <formula>100</formula>
    </cfRule>
    <cfRule type="cellIs" priority="102" dxfId="7" operator="lessThan" stopIfTrue="1">
      <formula>100</formula>
    </cfRule>
  </conditionalFormatting>
  <dataValidations count="5">
    <dataValidation type="list" allowBlank="1" showInputMessage="1" showErrorMessage="1" sqref="E12:E61">
      <formula1>Věk</formula1>
    </dataValidation>
    <dataValidation type="list" allowBlank="1" showInputMessage="1" showErrorMessage="1" sqref="H12:H61">
      <formula1>Pohlavi1</formula1>
    </dataValidation>
    <dataValidation type="list" allowBlank="1" showInputMessage="1" showErrorMessage="1" sqref="I12:I61">
      <formula1>STV1</formula1>
    </dataValidation>
    <dataValidation type="list" allowBlank="1" showInputMessage="1" showErrorMessage="1" sqref="K12:K61">
      <formula1>KUMITE</formula1>
    </dataValidation>
    <dataValidation type="list" allowBlank="1" showInputMessage="1" showErrorMessage="1" sqref="J12:J61">
      <formula1>KATA22</formula1>
    </dataValidation>
  </dataValidations>
  <hyperlinks>
    <hyperlink ref="C1" location="Introduction!A1" display="Introduction"/>
  </hyperlinks>
  <printOptions/>
  <pageMargins left="0.1968503937007874" right="0.1968503937007874" top="0.3937007874015748" bottom="0.1968503937007874" header="0" footer="0"/>
  <pageSetup fitToHeight="1" fitToWidth="1" horizontalDpi="600" verticalDpi="600" orientation="landscape" paperSize="9" r:id="rId3"/>
  <ignoredErrors>
    <ignoredError sqref="D2 D4 D6 D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" width="25.796875" style="62" customWidth="1"/>
    <col min="2" max="2" width="12.5" style="62" hidden="1" customWidth="1"/>
    <col min="3" max="3" width="21.59765625" style="62" bestFit="1" customWidth="1"/>
    <col min="4" max="4" width="27.5" style="62" customWidth="1"/>
    <col min="5" max="5" width="13.09765625" style="62" bestFit="1" customWidth="1"/>
    <col min="6" max="6" width="3.796875" style="40" bestFit="1" customWidth="1"/>
    <col min="7" max="14" width="8.796875" style="40" customWidth="1"/>
  </cols>
  <sheetData>
    <row r="1" spans="1:5" s="38" customFormat="1" ht="23.25">
      <c r="A1" s="39" t="s">
        <v>166</v>
      </c>
      <c r="C1" s="64">
        <f>Introduction!B3</f>
        <v>0</v>
      </c>
      <c r="D1" s="54"/>
      <c r="E1" s="125" t="s">
        <v>218</v>
      </c>
    </row>
    <row r="2" spans="1:5" s="38" customFormat="1" ht="14.25">
      <c r="A2" s="54"/>
      <c r="B2" s="54"/>
      <c r="C2" s="54"/>
      <c r="D2" s="54"/>
      <c r="E2" s="54"/>
    </row>
    <row r="3" spans="1:14" s="37" customFormat="1" ht="18" customHeight="1">
      <c r="A3" s="36" t="s">
        <v>220</v>
      </c>
      <c r="B3" s="36" t="s">
        <v>165</v>
      </c>
      <c r="C3" s="36" t="s">
        <v>221</v>
      </c>
      <c r="D3" s="36" t="s">
        <v>222</v>
      </c>
      <c r="E3" s="36" t="s">
        <v>214</v>
      </c>
      <c r="F3" s="36" t="s">
        <v>215</v>
      </c>
      <c r="G3" s="38"/>
      <c r="H3" s="38"/>
      <c r="I3" s="38"/>
      <c r="J3" s="38"/>
      <c r="K3" s="38"/>
      <c r="L3" s="38"/>
      <c r="M3" s="38"/>
      <c r="N3" s="38"/>
    </row>
    <row r="4" spans="1:14" s="37" customFormat="1" ht="18.75" customHeight="1">
      <c r="A4" s="55"/>
      <c r="B4" s="56"/>
      <c r="C4" s="56"/>
      <c r="D4" s="55"/>
      <c r="E4" s="57"/>
      <c r="F4" s="86">
        <f>DATEDIF(E4,"19.01.2014","y")</f>
        <v>114</v>
      </c>
      <c r="G4" s="38"/>
      <c r="H4" s="38"/>
      <c r="I4" s="38"/>
      <c r="J4" s="38"/>
      <c r="K4" s="38"/>
      <c r="L4" s="38"/>
      <c r="M4" s="38"/>
      <c r="N4" s="38"/>
    </row>
    <row r="5" spans="1:6" s="38" customFormat="1" ht="18.75" customHeight="1">
      <c r="A5" s="54"/>
      <c r="B5" s="54"/>
      <c r="C5" s="54"/>
      <c r="D5" s="58"/>
      <c r="E5" s="59"/>
      <c r="F5" s="86">
        <f>DATEDIF(E5,"19.01.2014","y")</f>
        <v>114</v>
      </c>
    </row>
    <row r="6" spans="1:6" s="38" customFormat="1" ht="18.75" customHeight="1">
      <c r="A6" s="54"/>
      <c r="B6" s="54"/>
      <c r="C6" s="54"/>
      <c r="D6" s="58"/>
      <c r="E6" s="59"/>
      <c r="F6" s="86">
        <f>DATEDIF(E6,"19.01.2014","y")</f>
        <v>114</v>
      </c>
    </row>
    <row r="7" spans="1:6" s="38" customFormat="1" ht="18.75" customHeight="1">
      <c r="A7" s="54"/>
      <c r="B7" s="54"/>
      <c r="C7" s="60" t="s">
        <v>413</v>
      </c>
      <c r="D7" s="58"/>
      <c r="E7" s="59"/>
      <c r="F7" s="86">
        <f>DATEDIF(E7,"19.01.2014","y")</f>
        <v>114</v>
      </c>
    </row>
    <row r="8" spans="1:5" s="38" customFormat="1" ht="14.25">
      <c r="A8" s="54"/>
      <c r="B8" s="54"/>
      <c r="C8" s="54"/>
      <c r="D8" s="54"/>
      <c r="E8" s="54"/>
    </row>
    <row r="9" spans="1:14" s="37" customFormat="1" ht="18" customHeight="1">
      <c r="A9" s="36" t="s">
        <v>220</v>
      </c>
      <c r="B9" s="36" t="s">
        <v>165</v>
      </c>
      <c r="C9" s="36" t="s">
        <v>221</v>
      </c>
      <c r="D9" s="36" t="s">
        <v>222</v>
      </c>
      <c r="E9" s="36" t="s">
        <v>214</v>
      </c>
      <c r="F9" s="36" t="s">
        <v>215</v>
      </c>
      <c r="G9" s="38"/>
      <c r="H9" s="38"/>
      <c r="I9" s="38"/>
      <c r="J9" s="38"/>
      <c r="K9" s="38"/>
      <c r="L9" s="38"/>
      <c r="M9" s="38"/>
      <c r="N9" s="38"/>
    </row>
    <row r="10" spans="1:14" s="37" customFormat="1" ht="18.75" customHeight="1">
      <c r="A10" s="55"/>
      <c r="B10" s="56"/>
      <c r="C10" s="56"/>
      <c r="D10" s="55"/>
      <c r="E10" s="57"/>
      <c r="F10" s="86">
        <f>DATEDIF(E10,"19.01.2014","y")</f>
        <v>114</v>
      </c>
      <c r="G10" s="38"/>
      <c r="H10" s="38"/>
      <c r="I10" s="38"/>
      <c r="J10" s="38"/>
      <c r="K10" s="38"/>
      <c r="L10" s="38"/>
      <c r="M10" s="38"/>
      <c r="N10" s="38"/>
    </row>
    <row r="11" spans="1:6" s="38" customFormat="1" ht="18.75" customHeight="1">
      <c r="A11" s="54"/>
      <c r="B11" s="54"/>
      <c r="C11" s="54"/>
      <c r="D11" s="58"/>
      <c r="E11" s="59"/>
      <c r="F11" s="86">
        <f>DATEDIF(E11,"19.01.2014","y")</f>
        <v>114</v>
      </c>
    </row>
    <row r="12" spans="1:6" s="38" customFormat="1" ht="18.75" customHeight="1">
      <c r="A12" s="54"/>
      <c r="B12" s="54"/>
      <c r="C12" s="54"/>
      <c r="D12" s="58"/>
      <c r="E12" s="59"/>
      <c r="F12" s="86">
        <f>DATEDIF(E12,"19.01.2014","y")</f>
        <v>114</v>
      </c>
    </row>
    <row r="13" spans="1:6" s="38" customFormat="1" ht="18.75" customHeight="1">
      <c r="A13" s="54"/>
      <c r="B13" s="54"/>
      <c r="C13" s="60" t="s">
        <v>413</v>
      </c>
      <c r="D13" s="58"/>
      <c r="E13" s="59"/>
      <c r="F13" s="86">
        <f>DATEDIF(E13,"19.01.2014","y")</f>
        <v>114</v>
      </c>
    </row>
    <row r="14" spans="1:5" s="38" customFormat="1" ht="14.25">
      <c r="A14" s="54"/>
      <c r="B14" s="54"/>
      <c r="C14" s="54"/>
      <c r="D14" s="54"/>
      <c r="E14" s="54"/>
    </row>
    <row r="15" spans="1:14" s="37" customFormat="1" ht="18" customHeight="1">
      <c r="A15" s="36" t="s">
        <v>220</v>
      </c>
      <c r="B15" s="36" t="s">
        <v>165</v>
      </c>
      <c r="C15" s="36" t="s">
        <v>221</v>
      </c>
      <c r="D15" s="36" t="s">
        <v>222</v>
      </c>
      <c r="E15" s="36" t="s">
        <v>214</v>
      </c>
      <c r="F15" s="36" t="s">
        <v>215</v>
      </c>
      <c r="G15" s="38"/>
      <c r="H15" s="38"/>
      <c r="I15" s="38"/>
      <c r="J15" s="38"/>
      <c r="K15" s="38"/>
      <c r="L15" s="38"/>
      <c r="M15" s="38"/>
      <c r="N15" s="38"/>
    </row>
    <row r="16" spans="1:14" s="37" customFormat="1" ht="18.75" customHeight="1">
      <c r="A16" s="55"/>
      <c r="B16" s="56"/>
      <c r="C16" s="56"/>
      <c r="D16" s="55"/>
      <c r="E16" s="57"/>
      <c r="F16" s="86">
        <f>DATEDIF(E16,"19.01.2014","y")</f>
        <v>114</v>
      </c>
      <c r="G16" s="38"/>
      <c r="H16" s="38"/>
      <c r="I16" s="38"/>
      <c r="J16" s="38"/>
      <c r="K16" s="38"/>
      <c r="L16" s="38"/>
      <c r="M16" s="38"/>
      <c r="N16" s="38"/>
    </row>
    <row r="17" spans="1:6" s="38" customFormat="1" ht="18.75" customHeight="1">
      <c r="A17" s="54"/>
      <c r="B17" s="54"/>
      <c r="C17" s="54"/>
      <c r="D17" s="58"/>
      <c r="E17" s="59"/>
      <c r="F17" s="86">
        <f>DATEDIF(E17,"19.01.2014","y")</f>
        <v>114</v>
      </c>
    </row>
    <row r="18" spans="1:6" s="38" customFormat="1" ht="18.75" customHeight="1">
      <c r="A18" s="54"/>
      <c r="B18" s="54"/>
      <c r="C18" s="54"/>
      <c r="D18" s="58"/>
      <c r="E18" s="59"/>
      <c r="F18" s="86">
        <f>DATEDIF(E18,"19.01.2014","y")</f>
        <v>114</v>
      </c>
    </row>
    <row r="19" spans="1:6" s="38" customFormat="1" ht="18.75" customHeight="1">
      <c r="A19" s="54"/>
      <c r="B19" s="54"/>
      <c r="C19" s="60" t="s">
        <v>413</v>
      </c>
      <c r="D19" s="58"/>
      <c r="E19" s="59"/>
      <c r="F19" s="86">
        <f>DATEDIF(E19,"19.01.2014","y")</f>
        <v>114</v>
      </c>
    </row>
    <row r="20" spans="1:5" s="38" customFormat="1" ht="14.25">
      <c r="A20" s="54"/>
      <c r="B20" s="54"/>
      <c r="C20" s="54"/>
      <c r="D20" s="54"/>
      <c r="E20" s="54"/>
    </row>
    <row r="21" spans="1:14" s="37" customFormat="1" ht="18" customHeight="1">
      <c r="A21" s="36" t="s">
        <v>220</v>
      </c>
      <c r="B21" s="36" t="s">
        <v>165</v>
      </c>
      <c r="C21" s="36" t="s">
        <v>221</v>
      </c>
      <c r="D21" s="36" t="s">
        <v>222</v>
      </c>
      <c r="E21" s="36" t="s">
        <v>214</v>
      </c>
      <c r="F21" s="36" t="s">
        <v>215</v>
      </c>
      <c r="G21" s="38"/>
      <c r="H21" s="38"/>
      <c r="I21" s="38"/>
      <c r="J21" s="38"/>
      <c r="K21" s="38"/>
      <c r="L21" s="38"/>
      <c r="M21" s="38"/>
      <c r="N21" s="38"/>
    </row>
    <row r="22" spans="1:14" s="37" customFormat="1" ht="18.75" customHeight="1">
      <c r="A22" s="55"/>
      <c r="B22" s="56"/>
      <c r="C22" s="56"/>
      <c r="D22" s="55"/>
      <c r="E22" s="57"/>
      <c r="F22" s="86">
        <f>DATEDIF(E22,"19.01.2014","y")</f>
        <v>114</v>
      </c>
      <c r="G22" s="38"/>
      <c r="H22" s="38"/>
      <c r="I22" s="38"/>
      <c r="J22" s="38"/>
      <c r="K22" s="38"/>
      <c r="L22" s="38"/>
      <c r="M22" s="38"/>
      <c r="N22" s="38"/>
    </row>
    <row r="23" spans="1:6" s="38" customFormat="1" ht="18.75" customHeight="1">
      <c r="A23" s="54"/>
      <c r="B23" s="54"/>
      <c r="C23" s="54"/>
      <c r="D23" s="58"/>
      <c r="E23" s="59"/>
      <c r="F23" s="86">
        <f>DATEDIF(E23,"19.01.2014","y")</f>
        <v>114</v>
      </c>
    </row>
    <row r="24" spans="1:6" s="38" customFormat="1" ht="18.75" customHeight="1">
      <c r="A24" s="54"/>
      <c r="B24" s="54"/>
      <c r="C24" s="54"/>
      <c r="D24" s="58"/>
      <c r="E24" s="59"/>
      <c r="F24" s="86">
        <f>DATEDIF(E24,"19.01.2014","y")</f>
        <v>114</v>
      </c>
    </row>
    <row r="25" spans="1:6" s="38" customFormat="1" ht="18.75" customHeight="1">
      <c r="A25" s="54"/>
      <c r="B25" s="54"/>
      <c r="C25" s="60" t="s">
        <v>413</v>
      </c>
      <c r="D25" s="58"/>
      <c r="E25" s="59"/>
      <c r="F25" s="86">
        <f>DATEDIF(E25,"19.01.2014","y")</f>
        <v>114</v>
      </c>
    </row>
    <row r="26" spans="1:5" s="38" customFormat="1" ht="14.25">
      <c r="A26" s="54"/>
      <c r="B26" s="54"/>
      <c r="C26" s="54"/>
      <c r="D26" s="54"/>
      <c r="E26" s="54"/>
    </row>
    <row r="27" spans="1:14" s="37" customFormat="1" ht="18" customHeight="1">
      <c r="A27" s="36" t="s">
        <v>220</v>
      </c>
      <c r="B27" s="36" t="s">
        <v>165</v>
      </c>
      <c r="C27" s="36" t="s">
        <v>221</v>
      </c>
      <c r="D27" s="36" t="s">
        <v>222</v>
      </c>
      <c r="E27" s="36" t="s">
        <v>214</v>
      </c>
      <c r="F27" s="36" t="s">
        <v>215</v>
      </c>
      <c r="G27" s="38"/>
      <c r="H27" s="38"/>
      <c r="I27" s="38"/>
      <c r="J27" s="38"/>
      <c r="K27" s="38"/>
      <c r="L27" s="38"/>
      <c r="M27" s="38"/>
      <c r="N27" s="38"/>
    </row>
    <row r="28" spans="1:14" s="37" customFormat="1" ht="18.75" customHeight="1">
      <c r="A28" s="55"/>
      <c r="B28" s="56"/>
      <c r="C28" s="56"/>
      <c r="D28" s="55"/>
      <c r="E28" s="57"/>
      <c r="F28" s="86">
        <f>DATEDIF(E28,"19.01.2014","y")</f>
        <v>114</v>
      </c>
      <c r="G28" s="38"/>
      <c r="H28" s="38"/>
      <c r="I28" s="38"/>
      <c r="J28" s="38"/>
      <c r="K28" s="38"/>
      <c r="L28" s="38"/>
      <c r="M28" s="38"/>
      <c r="N28" s="38"/>
    </row>
    <row r="29" spans="1:6" s="38" customFormat="1" ht="18.75" customHeight="1">
      <c r="A29" s="54"/>
      <c r="B29" s="54"/>
      <c r="C29" s="54"/>
      <c r="D29" s="58"/>
      <c r="E29" s="59"/>
      <c r="F29" s="86">
        <f>DATEDIF(E29,"19.01.2014","y")</f>
        <v>114</v>
      </c>
    </row>
    <row r="30" spans="1:6" s="38" customFormat="1" ht="18.75" customHeight="1">
      <c r="A30" s="54"/>
      <c r="B30" s="54"/>
      <c r="C30" s="54"/>
      <c r="D30" s="58"/>
      <c r="E30" s="59"/>
      <c r="F30" s="86">
        <f>DATEDIF(E30,"19.01.2014","y")</f>
        <v>114</v>
      </c>
    </row>
    <row r="31" spans="1:6" s="38" customFormat="1" ht="18.75" customHeight="1">
      <c r="A31" s="54"/>
      <c r="B31" s="54"/>
      <c r="C31" s="60" t="s">
        <v>413</v>
      </c>
      <c r="D31" s="58"/>
      <c r="E31" s="59"/>
      <c r="F31" s="86">
        <f>DATEDIF(E31,"19.01.2014","y")</f>
        <v>114</v>
      </c>
    </row>
    <row r="32" spans="1:5" s="38" customFormat="1" ht="14.25">
      <c r="A32" s="54"/>
      <c r="B32" s="54"/>
      <c r="C32" s="54"/>
      <c r="D32" s="54"/>
      <c r="E32" s="54"/>
    </row>
    <row r="33" spans="1:14" s="37" customFormat="1" ht="18" customHeight="1">
      <c r="A33" s="36" t="s">
        <v>220</v>
      </c>
      <c r="B33" s="36" t="s">
        <v>165</v>
      </c>
      <c r="C33" s="36" t="s">
        <v>221</v>
      </c>
      <c r="D33" s="36" t="s">
        <v>222</v>
      </c>
      <c r="E33" s="36" t="s">
        <v>214</v>
      </c>
      <c r="F33" s="36" t="s">
        <v>215</v>
      </c>
      <c r="G33" s="38"/>
      <c r="H33" s="38"/>
      <c r="I33" s="38"/>
      <c r="J33" s="38"/>
      <c r="K33" s="38"/>
      <c r="L33" s="38"/>
      <c r="M33" s="38"/>
      <c r="N33" s="38"/>
    </row>
    <row r="34" spans="1:14" s="37" customFormat="1" ht="18.75" customHeight="1">
      <c r="A34" s="55"/>
      <c r="B34" s="56"/>
      <c r="C34" s="56"/>
      <c r="D34" s="55"/>
      <c r="E34" s="57"/>
      <c r="F34" s="86">
        <f>DATEDIF(E34,"19.01.2014","y")</f>
        <v>114</v>
      </c>
      <c r="G34" s="38"/>
      <c r="H34" s="38"/>
      <c r="I34" s="38"/>
      <c r="J34" s="38"/>
      <c r="K34" s="38"/>
      <c r="L34" s="38"/>
      <c r="M34" s="38"/>
      <c r="N34" s="38"/>
    </row>
    <row r="35" spans="1:6" s="38" customFormat="1" ht="18.75" customHeight="1">
      <c r="A35" s="54"/>
      <c r="B35" s="54"/>
      <c r="C35" s="54"/>
      <c r="D35" s="58"/>
      <c r="E35" s="59"/>
      <c r="F35" s="86">
        <f>DATEDIF(E35,"19.01.2014","y")</f>
        <v>114</v>
      </c>
    </row>
    <row r="36" spans="1:6" s="38" customFormat="1" ht="18.75" customHeight="1">
      <c r="A36" s="54"/>
      <c r="B36" s="54"/>
      <c r="C36" s="54"/>
      <c r="D36" s="58"/>
      <c r="E36" s="59"/>
      <c r="F36" s="86">
        <f>DATEDIF(E36,"19.01.2014","y")</f>
        <v>114</v>
      </c>
    </row>
    <row r="37" spans="1:6" s="38" customFormat="1" ht="18.75" customHeight="1">
      <c r="A37" s="54"/>
      <c r="B37" s="54"/>
      <c r="C37" s="60" t="s">
        <v>413</v>
      </c>
      <c r="D37" s="58"/>
      <c r="E37" s="59"/>
      <c r="F37" s="86">
        <f>DATEDIF(E37,"19.01.2014","y")</f>
        <v>114</v>
      </c>
    </row>
    <row r="38" spans="1:5" s="38" customFormat="1" ht="14.25">
      <c r="A38" s="54"/>
      <c r="B38" s="54"/>
      <c r="C38" s="54"/>
      <c r="D38" s="54"/>
      <c r="E38" s="54"/>
    </row>
    <row r="39" spans="1:14" s="37" customFormat="1" ht="18" customHeight="1">
      <c r="A39" s="36" t="s">
        <v>220</v>
      </c>
      <c r="B39" s="36" t="s">
        <v>165</v>
      </c>
      <c r="C39" s="36" t="s">
        <v>221</v>
      </c>
      <c r="D39" s="36" t="s">
        <v>222</v>
      </c>
      <c r="E39" s="36" t="s">
        <v>214</v>
      </c>
      <c r="F39" s="36" t="s">
        <v>215</v>
      </c>
      <c r="G39" s="38"/>
      <c r="H39" s="38"/>
      <c r="I39" s="38"/>
      <c r="J39" s="38"/>
      <c r="K39" s="38"/>
      <c r="L39" s="38"/>
      <c r="M39" s="38"/>
      <c r="N39" s="38"/>
    </row>
    <row r="40" spans="1:14" s="37" customFormat="1" ht="18.75" customHeight="1">
      <c r="A40" s="55"/>
      <c r="B40" s="56"/>
      <c r="C40" s="56"/>
      <c r="D40" s="55"/>
      <c r="E40" s="57"/>
      <c r="F40" s="86">
        <f>DATEDIF(E40,"19.01.2014","y")</f>
        <v>114</v>
      </c>
      <c r="G40" s="38"/>
      <c r="H40" s="38"/>
      <c r="I40" s="38"/>
      <c r="J40" s="38"/>
      <c r="K40" s="38"/>
      <c r="L40" s="38"/>
      <c r="M40" s="38"/>
      <c r="N40" s="38"/>
    </row>
    <row r="41" spans="1:6" s="38" customFormat="1" ht="18.75" customHeight="1">
      <c r="A41" s="54"/>
      <c r="B41" s="54"/>
      <c r="C41" s="54"/>
      <c r="D41" s="58"/>
      <c r="E41" s="59"/>
      <c r="F41" s="86">
        <f>DATEDIF(E41,"19.01.2014","y")</f>
        <v>114</v>
      </c>
    </row>
    <row r="42" spans="1:6" s="38" customFormat="1" ht="18.75" customHeight="1">
      <c r="A42" s="54"/>
      <c r="B42" s="54"/>
      <c r="C42" s="54"/>
      <c r="D42" s="58"/>
      <c r="E42" s="59"/>
      <c r="F42" s="86">
        <f>DATEDIF(E42,"19.01.2014","y")</f>
        <v>114</v>
      </c>
    </row>
    <row r="43" spans="1:6" s="38" customFormat="1" ht="18.75" customHeight="1">
      <c r="A43" s="54"/>
      <c r="B43" s="54"/>
      <c r="C43" s="60" t="s">
        <v>413</v>
      </c>
      <c r="D43" s="58"/>
      <c r="E43" s="59"/>
      <c r="F43" s="86">
        <f>DATEDIF(E43,"19.01.2014","y")</f>
        <v>114</v>
      </c>
    </row>
    <row r="44" spans="1:5" s="38" customFormat="1" ht="14.25">
      <c r="A44" s="54"/>
      <c r="B44" s="54"/>
      <c r="C44" s="54"/>
      <c r="D44" s="54"/>
      <c r="E44" s="54"/>
    </row>
    <row r="45" spans="1:14" s="37" customFormat="1" ht="18" customHeight="1">
      <c r="A45" s="36" t="s">
        <v>220</v>
      </c>
      <c r="B45" s="36" t="s">
        <v>165</v>
      </c>
      <c r="C45" s="36" t="s">
        <v>221</v>
      </c>
      <c r="D45" s="36" t="s">
        <v>222</v>
      </c>
      <c r="E45" s="36" t="s">
        <v>214</v>
      </c>
      <c r="F45" s="36" t="s">
        <v>215</v>
      </c>
      <c r="G45" s="38"/>
      <c r="H45" s="38"/>
      <c r="I45" s="38"/>
      <c r="J45" s="38"/>
      <c r="K45" s="38"/>
      <c r="L45" s="38"/>
      <c r="M45" s="38"/>
      <c r="N45" s="38"/>
    </row>
    <row r="46" spans="1:14" s="37" customFormat="1" ht="18.75" customHeight="1">
      <c r="A46" s="55"/>
      <c r="B46" s="56"/>
      <c r="C46" s="56"/>
      <c r="D46" s="55"/>
      <c r="E46" s="57"/>
      <c r="F46" s="86">
        <f>DATEDIF(E46,"19.01.2014","y")</f>
        <v>114</v>
      </c>
      <c r="G46" s="38"/>
      <c r="H46" s="38"/>
      <c r="I46" s="38"/>
      <c r="J46" s="38"/>
      <c r="K46" s="38"/>
      <c r="L46" s="38"/>
      <c r="M46" s="38"/>
      <c r="N46" s="38"/>
    </row>
    <row r="47" spans="1:6" s="38" customFormat="1" ht="18.75" customHeight="1">
      <c r="A47" s="54"/>
      <c r="B47" s="54"/>
      <c r="C47" s="54"/>
      <c r="D47" s="58"/>
      <c r="E47" s="59"/>
      <c r="F47" s="86">
        <f>DATEDIF(E47,"19.01.2014","y")</f>
        <v>114</v>
      </c>
    </row>
    <row r="48" spans="1:6" s="38" customFormat="1" ht="18.75" customHeight="1">
      <c r="A48" s="54"/>
      <c r="B48" s="54"/>
      <c r="C48" s="54"/>
      <c r="D48" s="58"/>
      <c r="E48" s="59"/>
      <c r="F48" s="86">
        <f>DATEDIF(E48,"19.01.2014","y")</f>
        <v>114</v>
      </c>
    </row>
    <row r="49" spans="1:6" s="38" customFormat="1" ht="18.75" customHeight="1">
      <c r="A49" s="54"/>
      <c r="B49" s="54"/>
      <c r="C49" s="60" t="s">
        <v>413</v>
      </c>
      <c r="D49" s="58"/>
      <c r="E49" s="59"/>
      <c r="F49" s="86">
        <f>DATEDIF(E49,"19.01.2014","y")</f>
        <v>114</v>
      </c>
    </row>
    <row r="50" spans="1:5" s="38" customFormat="1" ht="14.25">
      <c r="A50" s="54"/>
      <c r="B50" s="54"/>
      <c r="C50" s="54"/>
      <c r="D50" s="54"/>
      <c r="E50" s="54"/>
    </row>
    <row r="51" spans="1:5" s="38" customFormat="1" ht="14.25">
      <c r="A51" s="54"/>
      <c r="B51" s="54"/>
      <c r="C51" s="54"/>
      <c r="D51" s="54"/>
      <c r="E51" s="54"/>
    </row>
    <row r="52" spans="1:5" s="38" customFormat="1" ht="14.25">
      <c r="A52" s="54"/>
      <c r="B52" s="54"/>
      <c r="C52" s="54"/>
      <c r="D52" s="54"/>
      <c r="E52" s="54"/>
    </row>
    <row r="53" spans="1:5" s="38" customFormat="1" ht="14.25">
      <c r="A53" s="54"/>
      <c r="B53" s="54"/>
      <c r="C53" s="54"/>
      <c r="D53" s="54"/>
      <c r="E53" s="54"/>
    </row>
    <row r="54" spans="1:5" s="38" customFormat="1" ht="14.25">
      <c r="A54" s="54"/>
      <c r="B54" s="54"/>
      <c r="C54" s="54"/>
      <c r="D54" s="54"/>
      <c r="E54" s="54"/>
    </row>
    <row r="55" spans="1:5" s="38" customFormat="1" ht="14.25">
      <c r="A55" s="54"/>
      <c r="B55" s="54"/>
      <c r="C55" s="54"/>
      <c r="D55" s="54"/>
      <c r="E55" s="54"/>
    </row>
    <row r="56" spans="1:5" s="38" customFormat="1" ht="14.25">
      <c r="A56" s="54"/>
      <c r="B56" s="54"/>
      <c r="C56" s="54"/>
      <c r="D56" s="54"/>
      <c r="E56" s="54"/>
    </row>
    <row r="57" spans="1:5" s="38" customFormat="1" ht="14.25">
      <c r="A57" s="54"/>
      <c r="B57" s="54"/>
      <c r="C57" s="54"/>
      <c r="D57" s="54"/>
      <c r="E57" s="54"/>
    </row>
    <row r="58" spans="1:5" ht="14.25">
      <c r="A58" s="61"/>
      <c r="B58" s="61"/>
      <c r="C58" s="61"/>
      <c r="D58" s="61"/>
      <c r="E58" s="61"/>
    </row>
    <row r="59" spans="1:5" ht="14.25">
      <c r="A59" s="61"/>
      <c r="B59" s="61"/>
      <c r="C59" s="61"/>
      <c r="D59" s="61"/>
      <c r="E59" s="61"/>
    </row>
    <row r="60" spans="1:5" ht="14.25">
      <c r="A60" s="61"/>
      <c r="B60" s="61"/>
      <c r="C60" s="61"/>
      <c r="D60" s="61"/>
      <c r="E60" s="61"/>
    </row>
    <row r="61" spans="1:5" ht="14.25">
      <c r="A61" s="61"/>
      <c r="B61" s="61"/>
      <c r="C61" s="61"/>
      <c r="D61" s="61"/>
      <c r="E61" s="61"/>
    </row>
    <row r="62" spans="1:5" ht="14.25">
      <c r="A62" s="61"/>
      <c r="B62" s="61"/>
      <c r="C62" s="61"/>
      <c r="D62" s="61"/>
      <c r="E62" s="61"/>
    </row>
    <row r="63" spans="1:5" ht="14.25">
      <c r="A63" s="61"/>
      <c r="B63" s="61"/>
      <c r="C63" s="61"/>
      <c r="D63" s="61"/>
      <c r="E63" s="61"/>
    </row>
    <row r="64" spans="1:5" ht="14.25">
      <c r="A64" s="61"/>
      <c r="B64" s="61"/>
      <c r="C64" s="61"/>
      <c r="D64" s="61"/>
      <c r="E64" s="61"/>
    </row>
    <row r="65" spans="1:5" ht="14.25">
      <c r="A65" s="61"/>
      <c r="B65" s="61"/>
      <c r="C65" s="61"/>
      <c r="D65" s="61"/>
      <c r="E65" s="61"/>
    </row>
    <row r="66" spans="1:5" ht="14.25">
      <c r="A66" s="61"/>
      <c r="B66" s="61"/>
      <c r="C66" s="61"/>
      <c r="D66" s="61"/>
      <c r="E66" s="61"/>
    </row>
    <row r="67" spans="1:5" ht="14.25">
      <c r="A67" s="61"/>
      <c r="B67" s="61"/>
      <c r="C67" s="61"/>
      <c r="D67" s="61"/>
      <c r="E67" s="61"/>
    </row>
  </sheetData>
  <sheetProtection/>
  <conditionalFormatting sqref="F4:F7 F10:F13 F16:F19 F22:F25 F28:F31 F34:F37 F40:F43 F46:F49">
    <cfRule type="cellIs" priority="1" dxfId="6" operator="greaterThan" stopIfTrue="1">
      <formula>100</formula>
    </cfRule>
    <cfRule type="cellIs" priority="2" dxfId="7" operator="lessThan" stopIfTrue="1">
      <formula>100</formula>
    </cfRule>
  </conditionalFormatting>
  <dataValidations count="2">
    <dataValidation type="list" allowBlank="1" showInputMessage="1" showErrorMessage="1" sqref="B16 B4 B10 B22 B28 B34 B40 B46">
      <formula1>Styl</formula1>
    </dataValidation>
    <dataValidation type="list" allowBlank="1" showInputMessage="1" showErrorMessage="1" sqref="C4 C10 C16 C22 C28 C34 C40 C46">
      <formula1>KATATEAM1</formula1>
    </dataValidation>
  </dataValidations>
  <hyperlinks>
    <hyperlink ref="E1" location="Introduction!A1" display="Introduction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3"/>
  <rowBreaks count="1" manualBreakCount="1">
    <brk id="49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zoomScalePageLayoutView="0" workbookViewId="0" topLeftCell="A1">
      <selection activeCell="A4" sqref="A4"/>
    </sheetView>
  </sheetViews>
  <sheetFormatPr defaultColWidth="8.796875" defaultRowHeight="14.25"/>
  <cols>
    <col min="1" max="1" width="24.5" style="62" customWidth="1"/>
    <col min="2" max="2" width="36.59765625" style="62" bestFit="1" customWidth="1"/>
    <col min="3" max="3" width="27.5" style="62" customWidth="1"/>
    <col min="4" max="4" width="13.09765625" style="62" bestFit="1" customWidth="1"/>
    <col min="5" max="5" width="3.796875" style="40" bestFit="1" customWidth="1"/>
    <col min="6" max="18" width="8.796875" style="40" customWidth="1"/>
  </cols>
  <sheetData>
    <row r="1" spans="1:4" s="38" customFormat="1" ht="23.25">
      <c r="A1" s="39" t="s">
        <v>167</v>
      </c>
      <c r="B1" s="64">
        <f>Introduction!B3</f>
        <v>0</v>
      </c>
      <c r="C1" s="54"/>
      <c r="D1" s="81" t="s">
        <v>192</v>
      </c>
    </row>
    <row r="2" spans="1:4" s="38" customFormat="1" ht="14.25">
      <c r="A2" s="54"/>
      <c r="B2" s="54"/>
      <c r="C2" s="54"/>
      <c r="D2" s="54"/>
    </row>
    <row r="3" spans="1:18" s="37" customFormat="1" ht="15.75">
      <c r="A3" s="36" t="s">
        <v>162</v>
      </c>
      <c r="B3" s="36" t="s">
        <v>163</v>
      </c>
      <c r="C3" s="36" t="s">
        <v>164</v>
      </c>
      <c r="D3" s="36" t="s">
        <v>4</v>
      </c>
      <c r="E3" s="36" t="s">
        <v>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37" customFormat="1" ht="18.75" customHeight="1">
      <c r="A4" s="55"/>
      <c r="B4" s="63"/>
      <c r="C4" s="55"/>
      <c r="D4" s="57"/>
      <c r="E4" s="86">
        <f>DATEDIF(D4,"17.09.2011","y")</f>
        <v>111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37" customFormat="1" ht="18.75" customHeight="1">
      <c r="A5" s="54"/>
      <c r="B5" s="54"/>
      <c r="C5" s="55"/>
      <c r="D5" s="57"/>
      <c r="E5" s="86">
        <f aca="true" t="shared" si="0" ref="E5:E61">DATEDIF(D5,"17.09.2011","y")</f>
        <v>111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37" customFormat="1" ht="18.75" customHeight="1">
      <c r="A6" s="54"/>
      <c r="B6" s="54"/>
      <c r="C6" s="55"/>
      <c r="D6" s="57"/>
      <c r="E6" s="86">
        <f t="shared" si="0"/>
        <v>111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37" customFormat="1" ht="18.75" customHeight="1">
      <c r="A7" s="54"/>
      <c r="B7" s="60" t="s">
        <v>168</v>
      </c>
      <c r="C7" s="55"/>
      <c r="D7" s="57"/>
      <c r="E7" s="86">
        <f t="shared" si="0"/>
        <v>111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4" s="38" customFormat="1" ht="14.25">
      <c r="A8" s="54"/>
      <c r="B8" s="54"/>
      <c r="C8" s="54"/>
      <c r="D8" s="54"/>
    </row>
    <row r="9" spans="1:18" s="37" customFormat="1" ht="15.75">
      <c r="A9" s="36" t="s">
        <v>162</v>
      </c>
      <c r="B9" s="36" t="s">
        <v>163</v>
      </c>
      <c r="C9" s="36" t="s">
        <v>164</v>
      </c>
      <c r="D9" s="36" t="s">
        <v>4</v>
      </c>
      <c r="E9" s="36" t="s">
        <v>3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7" customFormat="1" ht="18.75" customHeight="1">
      <c r="A10" s="55"/>
      <c r="B10" s="63"/>
      <c r="C10" s="55"/>
      <c r="D10" s="57"/>
      <c r="E10" s="86">
        <f t="shared" si="0"/>
        <v>111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s="37" customFormat="1" ht="18.75" customHeight="1">
      <c r="A11" s="54"/>
      <c r="B11" s="54"/>
      <c r="C11" s="55"/>
      <c r="D11" s="57"/>
      <c r="E11" s="86">
        <f t="shared" si="0"/>
        <v>111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s="37" customFormat="1" ht="18.75" customHeight="1">
      <c r="A12" s="54"/>
      <c r="B12" s="54"/>
      <c r="C12" s="55"/>
      <c r="D12" s="57"/>
      <c r="E12" s="86">
        <f t="shared" si="0"/>
        <v>111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37" customFormat="1" ht="18.75" customHeight="1">
      <c r="A13" s="54"/>
      <c r="B13" s="60" t="s">
        <v>168</v>
      </c>
      <c r="C13" s="55"/>
      <c r="D13" s="57"/>
      <c r="E13" s="86">
        <f t="shared" si="0"/>
        <v>111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4" s="38" customFormat="1" ht="14.25">
      <c r="A14" s="54"/>
      <c r="B14" s="54"/>
      <c r="C14" s="54"/>
      <c r="D14" s="54"/>
    </row>
    <row r="15" spans="1:18" s="37" customFormat="1" ht="15.75">
      <c r="A15" s="36" t="s">
        <v>162</v>
      </c>
      <c r="B15" s="36" t="s">
        <v>163</v>
      </c>
      <c r="C15" s="36" t="s">
        <v>164</v>
      </c>
      <c r="D15" s="36" t="s">
        <v>4</v>
      </c>
      <c r="E15" s="36" t="s">
        <v>3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37" customFormat="1" ht="18.75" customHeight="1">
      <c r="A16" s="55"/>
      <c r="B16" s="63"/>
      <c r="C16" s="55"/>
      <c r="D16" s="57"/>
      <c r="E16" s="86">
        <f t="shared" si="0"/>
        <v>111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7" customFormat="1" ht="18.75" customHeight="1">
      <c r="A17" s="54"/>
      <c r="B17" s="54"/>
      <c r="C17" s="55"/>
      <c r="D17" s="57"/>
      <c r="E17" s="86">
        <f t="shared" si="0"/>
        <v>111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s="37" customFormat="1" ht="18.75" customHeight="1">
      <c r="A18" s="54"/>
      <c r="B18" s="54"/>
      <c r="C18" s="55"/>
      <c r="D18" s="57"/>
      <c r="E18" s="86">
        <f t="shared" si="0"/>
        <v>111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37" customFormat="1" ht="18.75" customHeight="1">
      <c r="A19" s="54"/>
      <c r="B19" s="60" t="s">
        <v>168</v>
      </c>
      <c r="C19" s="55"/>
      <c r="D19" s="57"/>
      <c r="E19" s="86">
        <f t="shared" si="0"/>
        <v>111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4" s="38" customFormat="1" ht="14.25">
      <c r="A20" s="54"/>
      <c r="B20" s="54"/>
      <c r="C20" s="54"/>
      <c r="D20" s="54"/>
    </row>
    <row r="21" spans="1:18" s="37" customFormat="1" ht="15.75">
      <c r="A21" s="36" t="s">
        <v>162</v>
      </c>
      <c r="B21" s="36" t="s">
        <v>163</v>
      </c>
      <c r="C21" s="36" t="s">
        <v>164</v>
      </c>
      <c r="D21" s="36" t="s">
        <v>4</v>
      </c>
      <c r="E21" s="36" t="s">
        <v>3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s="37" customFormat="1" ht="18.75" customHeight="1">
      <c r="A22" s="55"/>
      <c r="B22" s="63"/>
      <c r="C22" s="55"/>
      <c r="D22" s="57"/>
      <c r="E22" s="86">
        <f t="shared" si="0"/>
        <v>111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s="37" customFormat="1" ht="18.75" customHeight="1">
      <c r="A23" s="54"/>
      <c r="B23" s="54"/>
      <c r="C23" s="55"/>
      <c r="D23" s="57"/>
      <c r="E23" s="86">
        <f t="shared" si="0"/>
        <v>111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37" customFormat="1" ht="18.75" customHeight="1">
      <c r="A24" s="54"/>
      <c r="B24" s="54"/>
      <c r="C24" s="55"/>
      <c r="D24" s="57"/>
      <c r="E24" s="86">
        <f t="shared" si="0"/>
        <v>111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s="37" customFormat="1" ht="18.75" customHeight="1">
      <c r="A25" s="54"/>
      <c r="B25" s="60" t="s">
        <v>168</v>
      </c>
      <c r="C25" s="55"/>
      <c r="D25" s="57"/>
      <c r="E25" s="86">
        <f t="shared" si="0"/>
        <v>111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4" s="38" customFormat="1" ht="14.25">
      <c r="A26" s="54"/>
      <c r="B26" s="54"/>
      <c r="C26" s="54"/>
      <c r="D26" s="54"/>
    </row>
    <row r="27" spans="1:18" s="37" customFormat="1" ht="15.75">
      <c r="A27" s="36" t="s">
        <v>162</v>
      </c>
      <c r="B27" s="36" t="s">
        <v>163</v>
      </c>
      <c r="C27" s="36" t="s">
        <v>164</v>
      </c>
      <c r="D27" s="36" t="s">
        <v>4</v>
      </c>
      <c r="E27" s="36" t="s">
        <v>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s="37" customFormat="1" ht="18.75" customHeight="1">
      <c r="A28" s="55"/>
      <c r="B28" s="63"/>
      <c r="C28" s="55"/>
      <c r="D28" s="57"/>
      <c r="E28" s="86">
        <f t="shared" si="0"/>
        <v>111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s="37" customFormat="1" ht="18.75" customHeight="1">
      <c r="A29" s="54"/>
      <c r="B29" s="54"/>
      <c r="C29" s="55"/>
      <c r="D29" s="57"/>
      <c r="E29" s="86">
        <f t="shared" si="0"/>
        <v>111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s="37" customFormat="1" ht="18.75" customHeight="1">
      <c r="A30" s="54"/>
      <c r="B30" s="54"/>
      <c r="C30" s="55"/>
      <c r="D30" s="57"/>
      <c r="E30" s="86">
        <f t="shared" si="0"/>
        <v>111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37" customFormat="1" ht="18.75" customHeight="1">
      <c r="A31" s="54"/>
      <c r="B31" s="60" t="s">
        <v>168</v>
      </c>
      <c r="C31" s="55"/>
      <c r="D31" s="57"/>
      <c r="E31" s="86">
        <f t="shared" si="0"/>
        <v>111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4" s="38" customFormat="1" ht="14.25">
      <c r="A32" s="54"/>
      <c r="B32" s="54"/>
      <c r="C32" s="54"/>
      <c r="D32" s="54"/>
    </row>
    <row r="33" spans="1:18" s="37" customFormat="1" ht="15.75">
      <c r="A33" s="36" t="s">
        <v>162</v>
      </c>
      <c r="B33" s="36" t="s">
        <v>163</v>
      </c>
      <c r="C33" s="36" t="s">
        <v>164</v>
      </c>
      <c r="D33" s="36" t="s">
        <v>4</v>
      </c>
      <c r="E33" s="36" t="s">
        <v>3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s="37" customFormat="1" ht="18.75" customHeight="1">
      <c r="A34" s="55"/>
      <c r="B34" s="63"/>
      <c r="C34" s="55"/>
      <c r="D34" s="57"/>
      <c r="E34" s="86">
        <f t="shared" si="0"/>
        <v>111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s="37" customFormat="1" ht="18.75" customHeight="1">
      <c r="A35" s="54"/>
      <c r="B35" s="54"/>
      <c r="C35" s="55"/>
      <c r="D35" s="57"/>
      <c r="E35" s="86">
        <f t="shared" si="0"/>
        <v>111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37" customFormat="1" ht="18.75" customHeight="1">
      <c r="A36" s="54"/>
      <c r="B36" s="54"/>
      <c r="C36" s="55"/>
      <c r="D36" s="57"/>
      <c r="E36" s="86">
        <f t="shared" si="0"/>
        <v>111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s="37" customFormat="1" ht="18.75" customHeight="1">
      <c r="A37" s="54"/>
      <c r="B37" s="60" t="s">
        <v>168</v>
      </c>
      <c r="C37" s="55"/>
      <c r="D37" s="57"/>
      <c r="E37" s="86">
        <f t="shared" si="0"/>
        <v>111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4" s="38" customFormat="1" ht="14.25">
      <c r="A38" s="54"/>
      <c r="B38" s="54"/>
      <c r="C38" s="54"/>
      <c r="D38" s="54"/>
    </row>
    <row r="39" spans="1:18" s="37" customFormat="1" ht="15.75">
      <c r="A39" s="36" t="s">
        <v>162</v>
      </c>
      <c r="B39" s="36" t="s">
        <v>163</v>
      </c>
      <c r="C39" s="36" t="s">
        <v>164</v>
      </c>
      <c r="D39" s="36" t="s">
        <v>4</v>
      </c>
      <c r="E39" s="36" t="s">
        <v>3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s="37" customFormat="1" ht="18.75" customHeight="1">
      <c r="A40" s="55"/>
      <c r="B40" s="63"/>
      <c r="C40" s="55"/>
      <c r="D40" s="57"/>
      <c r="E40" s="86">
        <f t="shared" si="0"/>
        <v>111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s="37" customFormat="1" ht="18.75" customHeight="1">
      <c r="A41" s="54"/>
      <c r="B41" s="54"/>
      <c r="C41" s="55"/>
      <c r="D41" s="57"/>
      <c r="E41" s="86">
        <f t="shared" si="0"/>
        <v>111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s="37" customFormat="1" ht="18.75" customHeight="1">
      <c r="A42" s="54"/>
      <c r="B42" s="54"/>
      <c r="C42" s="55"/>
      <c r="D42" s="57"/>
      <c r="E42" s="86">
        <f t="shared" si="0"/>
        <v>111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 s="37" customFormat="1" ht="18.75" customHeight="1">
      <c r="A43" s="54"/>
      <c r="B43" s="60" t="s">
        <v>168</v>
      </c>
      <c r="C43" s="55"/>
      <c r="D43" s="57"/>
      <c r="E43" s="86">
        <f t="shared" si="0"/>
        <v>111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4" s="38" customFormat="1" ht="14.25">
      <c r="A44" s="54"/>
      <c r="B44" s="54"/>
      <c r="C44" s="54"/>
      <c r="D44" s="54"/>
    </row>
    <row r="45" spans="1:18" s="37" customFormat="1" ht="15.75">
      <c r="A45" s="36" t="s">
        <v>162</v>
      </c>
      <c r="B45" s="36" t="s">
        <v>163</v>
      </c>
      <c r="C45" s="36" t="s">
        <v>164</v>
      </c>
      <c r="D45" s="36" t="s">
        <v>4</v>
      </c>
      <c r="E45" s="36" t="s">
        <v>3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 s="37" customFormat="1" ht="18.75" customHeight="1">
      <c r="A46" s="55"/>
      <c r="B46" s="63"/>
      <c r="C46" s="55"/>
      <c r="D46" s="57"/>
      <c r="E46" s="86">
        <f t="shared" si="0"/>
        <v>111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 s="37" customFormat="1" ht="18.75" customHeight="1">
      <c r="A47" s="54"/>
      <c r="B47" s="54"/>
      <c r="C47" s="55"/>
      <c r="D47" s="57"/>
      <c r="E47" s="86">
        <f t="shared" si="0"/>
        <v>111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s="37" customFormat="1" ht="18.75" customHeight="1">
      <c r="A48" s="54"/>
      <c r="B48" s="54"/>
      <c r="C48" s="55"/>
      <c r="D48" s="57"/>
      <c r="E48" s="86">
        <f t="shared" si="0"/>
        <v>111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 s="37" customFormat="1" ht="18.75" customHeight="1">
      <c r="A49" s="54"/>
      <c r="B49" s="60" t="s">
        <v>168</v>
      </c>
      <c r="C49" s="55"/>
      <c r="D49" s="57"/>
      <c r="E49" s="86">
        <f t="shared" si="0"/>
        <v>111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4" s="38" customFormat="1" ht="14.25">
      <c r="A50" s="54"/>
      <c r="B50" s="54"/>
      <c r="C50" s="54"/>
      <c r="D50" s="54"/>
    </row>
    <row r="51" spans="1:18" s="37" customFormat="1" ht="15.75">
      <c r="A51" s="36" t="s">
        <v>162</v>
      </c>
      <c r="B51" s="36" t="s">
        <v>163</v>
      </c>
      <c r="C51" s="36" t="s">
        <v>164</v>
      </c>
      <c r="D51" s="36" t="s">
        <v>4</v>
      </c>
      <c r="E51" s="36" t="s">
        <v>3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7" customFormat="1" ht="18.75" customHeight="1">
      <c r="A52" s="55"/>
      <c r="B52" s="63"/>
      <c r="C52" s="55"/>
      <c r="D52" s="57"/>
      <c r="E52" s="86">
        <f t="shared" si="0"/>
        <v>111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7" customFormat="1" ht="18.75" customHeight="1">
      <c r="A53" s="54"/>
      <c r="B53" s="54"/>
      <c r="C53" s="55"/>
      <c r="D53" s="57"/>
      <c r="E53" s="86">
        <f t="shared" si="0"/>
        <v>111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7" customFormat="1" ht="18.75" customHeight="1">
      <c r="A54" s="54"/>
      <c r="B54" s="54"/>
      <c r="C54" s="55"/>
      <c r="D54" s="57"/>
      <c r="E54" s="86">
        <f t="shared" si="0"/>
        <v>111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7" customFormat="1" ht="18.75" customHeight="1">
      <c r="A55" s="54"/>
      <c r="B55" s="60" t="s">
        <v>168</v>
      </c>
      <c r="C55" s="55"/>
      <c r="D55" s="57"/>
      <c r="E55" s="86">
        <f t="shared" si="0"/>
        <v>111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4" s="38" customFormat="1" ht="14.25">
      <c r="A56" s="54"/>
      <c r="B56" s="54"/>
      <c r="C56" s="54"/>
      <c r="D56" s="54"/>
    </row>
    <row r="57" spans="1:18" s="37" customFormat="1" ht="15.75">
      <c r="A57" s="36" t="s">
        <v>162</v>
      </c>
      <c r="B57" s="36" t="s">
        <v>163</v>
      </c>
      <c r="C57" s="36" t="s">
        <v>164</v>
      </c>
      <c r="D57" s="36" t="s">
        <v>4</v>
      </c>
      <c r="E57" s="36" t="s">
        <v>3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s="37" customFormat="1" ht="18.75" customHeight="1">
      <c r="A58" s="55"/>
      <c r="B58" s="63"/>
      <c r="C58" s="55"/>
      <c r="D58" s="57"/>
      <c r="E58" s="86">
        <f t="shared" si="0"/>
        <v>111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s="37" customFormat="1" ht="18.75" customHeight="1">
      <c r="A59" s="54"/>
      <c r="B59" s="54"/>
      <c r="C59" s="55"/>
      <c r="D59" s="57"/>
      <c r="E59" s="86">
        <f t="shared" si="0"/>
        <v>111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s="37" customFormat="1" ht="18.75" customHeight="1">
      <c r="A60" s="54"/>
      <c r="B60" s="54"/>
      <c r="C60" s="55"/>
      <c r="D60" s="57"/>
      <c r="E60" s="86">
        <f t="shared" si="0"/>
        <v>111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s="37" customFormat="1" ht="18.75" customHeight="1">
      <c r="A61" s="54"/>
      <c r="B61" s="60" t="s">
        <v>168</v>
      </c>
      <c r="C61" s="55"/>
      <c r="D61" s="57"/>
      <c r="E61" s="86">
        <f t="shared" si="0"/>
        <v>111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4" s="40" customFormat="1" ht="14.25">
      <c r="A62" s="61"/>
      <c r="B62" s="61"/>
      <c r="C62" s="61"/>
      <c r="D62" s="61"/>
    </row>
    <row r="63" spans="1:4" s="40" customFormat="1" ht="14.25">
      <c r="A63" s="61"/>
      <c r="B63" s="61"/>
      <c r="C63" s="61"/>
      <c r="D63" s="61"/>
    </row>
    <row r="64" spans="1:4" s="40" customFormat="1" ht="14.25">
      <c r="A64" s="61"/>
      <c r="B64" s="61"/>
      <c r="C64" s="61"/>
      <c r="D64" s="61"/>
    </row>
    <row r="65" spans="1:4" ht="14.25">
      <c r="A65" s="61"/>
      <c r="B65" s="61"/>
      <c r="C65" s="61"/>
      <c r="D65" s="61"/>
    </row>
    <row r="66" spans="1:4" ht="14.25">
      <c r="A66" s="61"/>
      <c r="B66" s="61"/>
      <c r="C66" s="61"/>
      <c r="D66" s="61"/>
    </row>
    <row r="67" spans="1:4" ht="14.25">
      <c r="A67" s="61"/>
      <c r="B67" s="61"/>
      <c r="C67" s="61"/>
      <c r="D67" s="61"/>
    </row>
    <row r="68" spans="1:4" ht="14.25">
      <c r="A68" s="61"/>
      <c r="B68" s="61"/>
      <c r="C68" s="61"/>
      <c r="D68" s="61"/>
    </row>
    <row r="69" spans="1:4" ht="14.25">
      <c r="A69" s="61"/>
      <c r="B69" s="61"/>
      <c r="C69" s="61"/>
      <c r="D69" s="61"/>
    </row>
    <row r="70" spans="1:4" ht="14.25">
      <c r="A70" s="61"/>
      <c r="B70" s="61"/>
      <c r="C70" s="61"/>
      <c r="D70" s="61"/>
    </row>
    <row r="71" spans="1:4" ht="14.25">
      <c r="A71" s="61"/>
      <c r="B71" s="61"/>
      <c r="C71" s="61"/>
      <c r="D71" s="61"/>
    </row>
    <row r="72" spans="1:4" ht="14.25">
      <c r="A72" s="61"/>
      <c r="B72" s="61"/>
      <c r="C72" s="61"/>
      <c r="D72" s="61"/>
    </row>
    <row r="73" spans="1:4" ht="14.25">
      <c r="A73" s="61"/>
      <c r="B73" s="61"/>
      <c r="C73" s="61"/>
      <c r="D73" s="61"/>
    </row>
    <row r="74" spans="1:4" ht="14.25">
      <c r="A74" s="61"/>
      <c r="B74" s="61"/>
      <c r="C74" s="61"/>
      <c r="D74" s="61"/>
    </row>
    <row r="75" spans="1:4" ht="14.25">
      <c r="A75" s="61"/>
      <c r="B75" s="61"/>
      <c r="C75" s="61"/>
      <c r="D75" s="61"/>
    </row>
    <row r="76" spans="1:4" ht="14.25">
      <c r="A76" s="61"/>
      <c r="B76" s="61"/>
      <c r="C76" s="61"/>
      <c r="D76" s="61"/>
    </row>
    <row r="77" spans="1:4" ht="14.25">
      <c r="A77" s="61"/>
      <c r="B77" s="61"/>
      <c r="C77" s="61"/>
      <c r="D77" s="61"/>
    </row>
    <row r="78" spans="1:4" ht="14.25">
      <c r="A78" s="61"/>
      <c r="B78" s="61"/>
      <c r="C78" s="61"/>
      <c r="D78" s="61"/>
    </row>
    <row r="79" spans="1:4" ht="14.25">
      <c r="A79" s="61"/>
      <c r="B79" s="61"/>
      <c r="C79" s="61"/>
      <c r="D79" s="61"/>
    </row>
    <row r="80" spans="1:4" ht="14.25">
      <c r="A80" s="61"/>
      <c r="B80" s="61"/>
      <c r="C80" s="61"/>
      <c r="D80" s="61"/>
    </row>
    <row r="81" spans="1:4" ht="14.25">
      <c r="A81" s="61"/>
      <c r="B81" s="61"/>
      <c r="C81" s="61"/>
      <c r="D81" s="61"/>
    </row>
    <row r="82" spans="1:4" ht="14.25">
      <c r="A82" s="61"/>
      <c r="B82" s="61"/>
      <c r="C82" s="61"/>
      <c r="D82" s="61"/>
    </row>
    <row r="83" spans="1:4" ht="14.25">
      <c r="A83" s="61"/>
      <c r="B83" s="61"/>
      <c r="C83" s="61"/>
      <c r="D83" s="61"/>
    </row>
    <row r="84" spans="1:4" ht="14.25">
      <c r="A84" s="61"/>
      <c r="B84" s="61"/>
      <c r="C84" s="61"/>
      <c r="D84" s="61"/>
    </row>
    <row r="85" spans="1:4" ht="14.25">
      <c r="A85" s="61"/>
      <c r="B85" s="61"/>
      <c r="C85" s="61"/>
      <c r="D85" s="61"/>
    </row>
    <row r="86" spans="1:4" ht="14.25">
      <c r="A86" s="61"/>
      <c r="B86" s="61"/>
      <c r="C86" s="61"/>
      <c r="D86" s="61"/>
    </row>
    <row r="87" spans="1:4" ht="14.25">
      <c r="A87" s="61"/>
      <c r="B87" s="61"/>
      <c r="C87" s="61"/>
      <c r="D87" s="61"/>
    </row>
    <row r="88" spans="1:4" ht="14.25">
      <c r="A88" s="61"/>
      <c r="B88" s="61"/>
      <c r="C88" s="61"/>
      <c r="D88" s="61"/>
    </row>
    <row r="89" spans="1:4" ht="14.25">
      <c r="A89" s="61"/>
      <c r="B89" s="61"/>
      <c r="C89" s="61"/>
      <c r="D89" s="61"/>
    </row>
    <row r="90" spans="1:4" ht="14.25">
      <c r="A90" s="61"/>
      <c r="B90" s="61"/>
      <c r="C90" s="61"/>
      <c r="D90" s="61"/>
    </row>
    <row r="91" spans="1:4" ht="14.25">
      <c r="A91" s="61"/>
      <c r="B91" s="61"/>
      <c r="C91" s="61"/>
      <c r="D91" s="61"/>
    </row>
    <row r="92" spans="1:4" ht="14.25">
      <c r="A92" s="61"/>
      <c r="B92" s="61"/>
      <c r="C92" s="61"/>
      <c r="D92" s="61"/>
    </row>
  </sheetData>
  <sheetProtection/>
  <conditionalFormatting sqref="E10:E13 E16:E19 E22:E25 E28:E31 E34:E37 E40:E43 E46:E49 E52:E55 E58:E61 E4:E7">
    <cfRule type="cellIs" priority="1" dxfId="6" operator="greaterThan" stopIfTrue="1">
      <formula>100</formula>
    </cfRule>
    <cfRule type="cellIs" priority="2" dxfId="7" operator="lessThan" stopIfTrue="1">
      <formula>100</formula>
    </cfRule>
  </conditionalFormatting>
  <dataValidations count="1">
    <dataValidation type="list" allowBlank="1" showInputMessage="1" showErrorMessage="1" sqref="B4 B34 B40 B46 B52 B10 B16 B22 B28 B58">
      <formula1>TeamShobuSanbon</formula1>
    </dataValidation>
  </dataValidations>
  <hyperlinks>
    <hyperlink ref="D1" location="'Základní údaje'!A2" display="HLAVNÍ MENU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Normal="70" zoomScalePageLayoutView="0" workbookViewId="0" topLeftCell="A1">
      <selection activeCell="A1" sqref="A1"/>
    </sheetView>
  </sheetViews>
  <sheetFormatPr defaultColWidth="6.3984375" defaultRowHeight="14.25"/>
  <cols>
    <col min="1" max="1" width="6.8984375" style="164" bestFit="1" customWidth="1"/>
    <col min="2" max="2" width="23.59765625" style="164" bestFit="1" customWidth="1"/>
    <col min="3" max="3" width="25.3984375" style="164" bestFit="1" customWidth="1"/>
    <col min="4" max="4" width="28.59765625" style="164" bestFit="1" customWidth="1"/>
    <col min="5" max="5" width="26.59765625" style="164" bestFit="1" customWidth="1"/>
    <col min="6" max="6" width="26.8984375" style="164" bestFit="1" customWidth="1"/>
    <col min="7" max="7" width="33.796875" style="164" bestFit="1" customWidth="1"/>
    <col min="8" max="8" width="28.296875" style="164" bestFit="1" customWidth="1"/>
    <col min="9" max="25" width="6.3984375" style="130" customWidth="1"/>
    <col min="26" max="16384" width="6.3984375" style="132" customWidth="1"/>
  </cols>
  <sheetData>
    <row r="1" spans="1:13" ht="60">
      <c r="A1" s="165" t="s">
        <v>218</v>
      </c>
      <c r="B1" s="174" t="s">
        <v>5</v>
      </c>
      <c r="C1" s="174"/>
      <c r="D1" s="174"/>
      <c r="E1" s="174"/>
      <c r="F1" s="174"/>
      <c r="G1" s="174"/>
      <c r="H1" s="174"/>
      <c r="M1" s="131"/>
    </row>
    <row r="2" spans="1:25" s="136" customFormat="1" ht="22.5" customHeight="1">
      <c r="A2" s="178" t="s">
        <v>426</v>
      </c>
      <c r="B2" s="133" t="s">
        <v>428</v>
      </c>
      <c r="C2" s="134" t="s">
        <v>471</v>
      </c>
      <c r="D2" s="134" t="s">
        <v>473</v>
      </c>
      <c r="E2" s="134" t="s">
        <v>29</v>
      </c>
      <c r="F2" s="134" t="s">
        <v>30</v>
      </c>
      <c r="G2" s="134" t="s">
        <v>475</v>
      </c>
      <c r="H2" s="134" t="s">
        <v>474</v>
      </c>
      <c r="I2" s="135"/>
      <c r="J2" s="135"/>
      <c r="K2" s="135"/>
      <c r="L2" s="135"/>
      <c r="M2" s="131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140" customFormat="1" ht="19.5" customHeight="1">
      <c r="A3" s="179"/>
      <c r="B3" s="137" t="s">
        <v>429</v>
      </c>
      <c r="C3" s="183" t="s">
        <v>430</v>
      </c>
      <c r="D3" s="183" t="s">
        <v>430</v>
      </c>
      <c r="E3" s="139" t="s">
        <v>451</v>
      </c>
      <c r="F3" s="139" t="s">
        <v>451</v>
      </c>
      <c r="G3" s="139" t="s">
        <v>451</v>
      </c>
      <c r="H3" s="138" t="s">
        <v>456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140" customFormat="1" ht="20.25" customHeight="1">
      <c r="A4" s="179"/>
      <c r="B4" s="137" t="s">
        <v>431</v>
      </c>
      <c r="C4" s="183"/>
      <c r="D4" s="183"/>
      <c r="E4" s="138" t="s">
        <v>452</v>
      </c>
      <c r="F4" s="138" t="s">
        <v>452</v>
      </c>
      <c r="G4" s="138" t="s">
        <v>452</v>
      </c>
      <c r="H4" s="138" t="s">
        <v>457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s="140" customFormat="1" ht="20.25" customHeight="1">
      <c r="A5" s="179"/>
      <c r="B5" s="184" t="s">
        <v>432</v>
      </c>
      <c r="C5" s="138" t="s">
        <v>433</v>
      </c>
      <c r="D5" s="186" t="s">
        <v>432</v>
      </c>
      <c r="E5" s="131"/>
      <c r="F5" s="131"/>
      <c r="G5" s="131"/>
      <c r="H5" s="142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:25" s="140" customFormat="1" ht="20.25" customHeight="1">
      <c r="A6" s="180"/>
      <c r="B6" s="185"/>
      <c r="C6" s="138" t="s">
        <v>434</v>
      </c>
      <c r="D6" s="187"/>
      <c r="E6" s="145"/>
      <c r="F6" s="145"/>
      <c r="G6" s="142"/>
      <c r="H6" s="142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s="147" customFormat="1" ht="13.5" customHeight="1">
      <c r="A7" s="146"/>
      <c r="B7" s="142"/>
      <c r="C7" s="142"/>
      <c r="D7" s="142"/>
      <c r="E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</row>
    <row r="8" spans="1:8" ht="21.75" customHeight="1">
      <c r="A8" s="182" t="s">
        <v>425</v>
      </c>
      <c r="B8" s="133" t="s">
        <v>428</v>
      </c>
      <c r="C8" s="134" t="s">
        <v>471</v>
      </c>
      <c r="D8" s="134" t="s">
        <v>473</v>
      </c>
      <c r="E8" s="133" t="s">
        <v>29</v>
      </c>
      <c r="F8" s="134" t="s">
        <v>30</v>
      </c>
      <c r="G8" s="134" t="s">
        <v>475</v>
      </c>
      <c r="H8" s="134" t="s">
        <v>474</v>
      </c>
    </row>
    <row r="9" spans="1:25" s="140" customFormat="1" ht="20.25" customHeight="1">
      <c r="A9" s="182"/>
      <c r="B9" s="143" t="s">
        <v>435</v>
      </c>
      <c r="C9" s="183" t="s">
        <v>436</v>
      </c>
      <c r="D9" s="183" t="s">
        <v>436</v>
      </c>
      <c r="E9" s="139" t="s">
        <v>476</v>
      </c>
      <c r="F9" s="139" t="s">
        <v>476</v>
      </c>
      <c r="G9" s="139" t="s">
        <v>476</v>
      </c>
      <c r="H9" s="138" t="s">
        <v>448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</row>
    <row r="10" spans="1:25" s="140" customFormat="1" ht="20.25" customHeight="1">
      <c r="A10" s="182"/>
      <c r="B10" s="137" t="s">
        <v>437</v>
      </c>
      <c r="C10" s="183"/>
      <c r="D10" s="183"/>
      <c r="E10" s="138" t="s">
        <v>445</v>
      </c>
      <c r="F10" s="138" t="s">
        <v>445</v>
      </c>
      <c r="G10" s="138" t="s">
        <v>445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s="140" customFormat="1" ht="19.5" customHeight="1">
      <c r="A11" s="182"/>
      <c r="B11" s="184" t="s">
        <v>438</v>
      </c>
      <c r="C11" s="138" t="s">
        <v>439</v>
      </c>
      <c r="D11" s="186" t="s">
        <v>438</v>
      </c>
      <c r="E11" s="142"/>
      <c r="F11" s="142"/>
      <c r="G11" s="142"/>
      <c r="H11" s="142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s="140" customFormat="1" ht="20.25" customHeight="1">
      <c r="A12" s="182"/>
      <c r="B12" s="185"/>
      <c r="C12" s="138" t="s">
        <v>440</v>
      </c>
      <c r="D12" s="187"/>
      <c r="E12" s="142"/>
      <c r="F12" s="142"/>
      <c r="G12" s="142"/>
      <c r="H12" s="142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="142" customFormat="1" ht="15" customHeight="1">
      <c r="A13" s="146"/>
    </row>
    <row r="14" spans="1:8" ht="12.75">
      <c r="A14" s="148"/>
      <c r="B14" s="149"/>
      <c r="C14" s="149"/>
      <c r="D14" s="149"/>
      <c r="E14" s="149"/>
      <c r="F14" s="149"/>
      <c r="G14" s="149"/>
      <c r="H14" s="150"/>
    </row>
    <row r="15" spans="1:8" ht="60">
      <c r="A15" s="151"/>
      <c r="B15" s="174" t="s">
        <v>201</v>
      </c>
      <c r="C15" s="174"/>
      <c r="D15" s="174"/>
      <c r="E15" s="174"/>
      <c r="F15" s="174"/>
      <c r="G15" s="174"/>
      <c r="H15" s="152"/>
    </row>
    <row r="16" spans="1:25" s="140" customFormat="1" ht="18.75" customHeight="1">
      <c r="A16" s="151"/>
      <c r="B16" s="176" t="s">
        <v>422</v>
      </c>
      <c r="C16" s="177"/>
      <c r="D16" s="131"/>
      <c r="E16" s="152"/>
      <c r="F16" s="153"/>
      <c r="G16" s="153"/>
      <c r="H16" s="152"/>
      <c r="I16" s="154"/>
      <c r="J16" s="154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</row>
    <row r="17" spans="1:25" s="140" customFormat="1" ht="18.75" customHeight="1">
      <c r="A17" s="178" t="s">
        <v>426</v>
      </c>
      <c r="B17" s="134" t="s">
        <v>428</v>
      </c>
      <c r="C17" s="134" t="s">
        <v>472</v>
      </c>
      <c r="D17" s="176" t="s">
        <v>423</v>
      </c>
      <c r="E17" s="176"/>
      <c r="F17" s="176"/>
      <c r="G17" s="176"/>
      <c r="H17" s="152"/>
      <c r="I17" s="154"/>
      <c r="J17" s="154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5" s="140" customFormat="1" ht="18.75" customHeight="1">
      <c r="A18" s="179"/>
      <c r="B18" s="138" t="s">
        <v>429</v>
      </c>
      <c r="C18" s="137" t="s">
        <v>429</v>
      </c>
      <c r="D18" s="155" t="s">
        <v>460</v>
      </c>
      <c r="E18" s="138" t="s">
        <v>464</v>
      </c>
      <c r="F18" s="144" t="s">
        <v>453</v>
      </c>
      <c r="G18" s="138" t="s">
        <v>458</v>
      </c>
      <c r="H18" s="152"/>
      <c r="I18" s="154"/>
      <c r="J18" s="154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</row>
    <row r="19" spans="1:25" s="140" customFormat="1" ht="18.75" customHeight="1">
      <c r="A19" s="179"/>
      <c r="B19" s="138" t="s">
        <v>431</v>
      </c>
      <c r="C19" s="138" t="s">
        <v>431</v>
      </c>
      <c r="D19" s="141" t="s">
        <v>461</v>
      </c>
      <c r="E19" s="138" t="s">
        <v>465</v>
      </c>
      <c r="F19" s="138" t="s">
        <v>454</v>
      </c>
      <c r="G19" s="138" t="s">
        <v>459</v>
      </c>
      <c r="H19" s="152"/>
      <c r="I19" s="154"/>
      <c r="J19" s="154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</row>
    <row r="20" spans="1:25" s="140" customFormat="1" ht="18.75" customHeight="1">
      <c r="A20" s="179"/>
      <c r="B20" s="138" t="s">
        <v>433</v>
      </c>
      <c r="C20" s="138" t="s">
        <v>433</v>
      </c>
      <c r="D20" s="141" t="s">
        <v>462</v>
      </c>
      <c r="E20" s="138" t="s">
        <v>466</v>
      </c>
      <c r="F20" s="156" t="s">
        <v>455</v>
      </c>
      <c r="G20" s="153"/>
      <c r="H20" s="152"/>
      <c r="I20" s="154"/>
      <c r="J20" s="154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</row>
    <row r="21" spans="1:25" s="140" customFormat="1" ht="18.75" customHeight="1">
      <c r="A21" s="180"/>
      <c r="B21" s="138" t="s">
        <v>434</v>
      </c>
      <c r="C21" s="138" t="s">
        <v>434</v>
      </c>
      <c r="D21" s="138" t="s">
        <v>463</v>
      </c>
      <c r="E21" s="138" t="s">
        <v>467</v>
      </c>
      <c r="F21" s="153"/>
      <c r="G21" s="153"/>
      <c r="H21" s="152"/>
      <c r="I21" s="154"/>
      <c r="J21" s="154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</row>
    <row r="22" spans="1:25" s="140" customFormat="1" ht="18.75" customHeight="1">
      <c r="A22" s="157"/>
      <c r="B22" s="152"/>
      <c r="C22" s="152"/>
      <c r="D22" s="152"/>
      <c r="E22" s="152"/>
      <c r="F22" s="153"/>
      <c r="G22" s="153"/>
      <c r="H22" s="152"/>
      <c r="I22" s="154"/>
      <c r="J22" s="154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</row>
    <row r="23" spans="1:25" s="140" customFormat="1" ht="18.75" customHeight="1">
      <c r="A23" s="157"/>
      <c r="B23" s="176" t="s">
        <v>422</v>
      </c>
      <c r="C23" s="177"/>
      <c r="D23" s="152"/>
      <c r="E23" s="152"/>
      <c r="F23" s="153"/>
      <c r="G23" s="153"/>
      <c r="H23" s="152"/>
      <c r="I23" s="154"/>
      <c r="J23" s="154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</row>
    <row r="24" spans="1:25" s="140" customFormat="1" ht="18.75" customHeight="1">
      <c r="A24" s="181" t="s">
        <v>425</v>
      </c>
      <c r="B24" s="134" t="s">
        <v>428</v>
      </c>
      <c r="C24" s="134" t="s">
        <v>472</v>
      </c>
      <c r="D24" s="176" t="s">
        <v>423</v>
      </c>
      <c r="E24" s="176"/>
      <c r="F24" s="176"/>
      <c r="G24" s="176"/>
      <c r="H24" s="158"/>
      <c r="I24" s="154"/>
      <c r="J24" s="154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</row>
    <row r="25" spans="1:10" s="142" customFormat="1" ht="19.5" customHeight="1">
      <c r="A25" s="181"/>
      <c r="B25" s="159" t="s">
        <v>435</v>
      </c>
      <c r="C25" s="156" t="s">
        <v>435</v>
      </c>
      <c r="D25" s="160" t="s">
        <v>443</v>
      </c>
      <c r="E25" s="156" t="s">
        <v>441</v>
      </c>
      <c r="F25" s="156" t="s">
        <v>446</v>
      </c>
      <c r="G25" s="156" t="s">
        <v>449</v>
      </c>
      <c r="H25" s="161"/>
      <c r="I25" s="161"/>
      <c r="J25" s="161"/>
    </row>
    <row r="26" spans="1:25" s="163" customFormat="1" ht="18.75" customHeight="1">
      <c r="A26" s="181"/>
      <c r="B26" s="159" t="s">
        <v>437</v>
      </c>
      <c r="C26" s="156" t="s">
        <v>437</v>
      </c>
      <c r="D26" s="156" t="s">
        <v>444</v>
      </c>
      <c r="E26" s="156" t="s">
        <v>442</v>
      </c>
      <c r="F26" s="156" t="s">
        <v>447</v>
      </c>
      <c r="G26" s="162"/>
      <c r="H26" s="162"/>
      <c r="I26" s="162"/>
      <c r="J26" s="162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</row>
    <row r="27" spans="1:10" s="142" customFormat="1" ht="18.75" customHeight="1">
      <c r="A27" s="181"/>
      <c r="B27" s="159" t="s">
        <v>439</v>
      </c>
      <c r="C27" s="156" t="s">
        <v>439</v>
      </c>
      <c r="E27" s="161"/>
      <c r="F27" s="161"/>
      <c r="G27" s="161"/>
      <c r="H27" s="161"/>
      <c r="I27" s="161"/>
      <c r="J27" s="161"/>
    </row>
    <row r="28" spans="1:25" s="163" customFormat="1" ht="18.75" customHeight="1">
      <c r="A28" s="181"/>
      <c r="B28" s="159" t="s">
        <v>440</v>
      </c>
      <c r="C28" s="156" t="s">
        <v>440</v>
      </c>
      <c r="D28" s="130"/>
      <c r="E28" s="162"/>
      <c r="F28" s="162"/>
      <c r="G28" s="162"/>
      <c r="H28" s="162"/>
      <c r="I28" s="162"/>
      <c r="J28" s="162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</row>
    <row r="29" s="142" customFormat="1" ht="15" customHeight="1">
      <c r="A29" s="146"/>
    </row>
    <row r="30" spans="1:8" ht="12.75">
      <c r="A30" s="148"/>
      <c r="B30" s="149"/>
      <c r="C30" s="149"/>
      <c r="D30" s="149"/>
      <c r="E30" s="149"/>
      <c r="F30" s="149"/>
      <c r="G30" s="149"/>
      <c r="H30" s="150"/>
    </row>
    <row r="31" spans="1:8" ht="60">
      <c r="A31" s="151"/>
      <c r="B31" s="174" t="s">
        <v>424</v>
      </c>
      <c r="C31" s="174"/>
      <c r="D31" s="174"/>
      <c r="E31" s="174"/>
      <c r="F31" s="174"/>
      <c r="G31" s="174"/>
      <c r="H31" s="130"/>
    </row>
    <row r="32" spans="1:25" s="163" customFormat="1" ht="18">
      <c r="A32" s="130"/>
      <c r="B32" s="175" t="s">
        <v>468</v>
      </c>
      <c r="C32" s="175"/>
      <c r="D32" s="175"/>
      <c r="E32" s="175"/>
      <c r="F32" s="175"/>
      <c r="G32" s="175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spans="1:25" s="163" customFormat="1" ht="18">
      <c r="A33" s="130"/>
      <c r="B33" s="175" t="s">
        <v>469</v>
      </c>
      <c r="C33" s="175"/>
      <c r="D33" s="175"/>
      <c r="E33" s="175"/>
      <c r="F33" s="175"/>
      <c r="G33" s="175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</row>
    <row r="34" spans="1:25" s="163" customFormat="1" ht="18">
      <c r="A34" s="130"/>
      <c r="B34" s="175" t="s">
        <v>470</v>
      </c>
      <c r="C34" s="175"/>
      <c r="D34" s="175"/>
      <c r="E34" s="175"/>
      <c r="F34" s="175"/>
      <c r="G34" s="175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</row>
    <row r="35" spans="1:25" s="163" customFormat="1" ht="18">
      <c r="A35" s="130"/>
      <c r="B35" s="175" t="s">
        <v>450</v>
      </c>
      <c r="C35" s="175"/>
      <c r="D35" s="175"/>
      <c r="E35" s="175"/>
      <c r="F35" s="175"/>
      <c r="G35" s="175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  <row r="36" spans="1:25" s="163" customFormat="1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1:25" s="163" customFormat="1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1:25" s="163" customFormat="1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</row>
    <row r="39" spans="1:25" s="163" customFormat="1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</row>
    <row r="40" s="130" customFormat="1" ht="12.75"/>
    <row r="41" s="130" customFormat="1" ht="12.75"/>
    <row r="42" spans="1:25" s="163" customFormat="1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</row>
    <row r="43" spans="1:25" s="163" customFormat="1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</row>
  </sheetData>
  <sheetProtection/>
  <mergeCells count="23">
    <mergeCell ref="B15:G15"/>
    <mergeCell ref="B1:H1"/>
    <mergeCell ref="A2:A6"/>
    <mergeCell ref="C3:C4"/>
    <mergeCell ref="D3:D4"/>
    <mergeCell ref="B5:B6"/>
    <mergeCell ref="D5:D6"/>
    <mergeCell ref="A17:A21"/>
    <mergeCell ref="D17:G17"/>
    <mergeCell ref="B23:C23"/>
    <mergeCell ref="A24:A28"/>
    <mergeCell ref="D24:G24"/>
    <mergeCell ref="A8:A12"/>
    <mergeCell ref="C9:C10"/>
    <mergeCell ref="D9:D10"/>
    <mergeCell ref="B11:B12"/>
    <mergeCell ref="D11:D12"/>
    <mergeCell ref="B31:G31"/>
    <mergeCell ref="B32:G32"/>
    <mergeCell ref="B33:G33"/>
    <mergeCell ref="B34:G34"/>
    <mergeCell ref="B35:G35"/>
    <mergeCell ref="B16:C16"/>
  </mergeCells>
  <hyperlinks>
    <hyperlink ref="A1" location="Introduction!A1" display="Introduction"/>
  </hyperlinks>
  <printOptions/>
  <pageMargins left="0.1968503937007874" right="0.1968503937007874" top="0.7874015748031497" bottom="0.1968503937007874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zoomScaleSheetLayoutView="100" zoomScalePageLayoutView="0" workbookViewId="0" topLeftCell="A1">
      <selection activeCell="I1" sqref="I1"/>
    </sheetView>
  </sheetViews>
  <sheetFormatPr defaultColWidth="6.3984375" defaultRowHeight="14.25"/>
  <cols>
    <col min="1" max="1" width="9.796875" style="28" bestFit="1" customWidth="1"/>
    <col min="2" max="2" width="15.69921875" style="28" bestFit="1" customWidth="1"/>
    <col min="3" max="3" width="10.5" style="28" bestFit="1" customWidth="1"/>
    <col min="4" max="4" width="9.69921875" style="28" bestFit="1" customWidth="1"/>
    <col min="5" max="5" width="21.3984375" style="28" bestFit="1" customWidth="1"/>
    <col min="6" max="6" width="9.796875" style="25" bestFit="1" customWidth="1"/>
    <col min="7" max="7" width="13.3984375" style="25" bestFit="1" customWidth="1"/>
    <col min="8" max="8" width="13" style="25" bestFit="1" customWidth="1"/>
    <col min="9" max="22" width="6.3984375" style="30" customWidth="1"/>
    <col min="23" max="16384" width="6.3984375" style="25" customWidth="1"/>
  </cols>
  <sheetData>
    <row r="1" spans="1:9" ht="26.25">
      <c r="A1" s="188" t="s">
        <v>414</v>
      </c>
      <c r="B1" s="188"/>
      <c r="C1" s="188"/>
      <c r="D1" s="188"/>
      <c r="E1" s="188"/>
      <c r="F1" s="188"/>
      <c r="G1" s="188"/>
      <c r="H1" s="188"/>
      <c r="I1" s="119" t="s">
        <v>218</v>
      </c>
    </row>
    <row r="2" s="29" customFormat="1" ht="9.75" customHeight="1"/>
    <row r="3" spans="1:8" ht="15.75">
      <c r="A3" s="26" t="s">
        <v>30</v>
      </c>
      <c r="B3" s="26" t="s">
        <v>32</v>
      </c>
      <c r="C3" s="26" t="s">
        <v>37</v>
      </c>
      <c r="D3" s="26" t="s">
        <v>33</v>
      </c>
      <c r="E3" s="26" t="s">
        <v>38</v>
      </c>
      <c r="F3" s="26" t="s">
        <v>34</v>
      </c>
      <c r="G3" s="26" t="s">
        <v>125</v>
      </c>
      <c r="H3" s="26" t="s">
        <v>126</v>
      </c>
    </row>
    <row r="4" spans="1:8" ht="6.75" customHeight="1">
      <c r="A4" s="32"/>
      <c r="B4" s="32"/>
      <c r="C4" s="32"/>
      <c r="D4" s="32"/>
      <c r="E4" s="32"/>
      <c r="F4" s="31"/>
      <c r="G4" s="31"/>
      <c r="H4" s="31"/>
    </row>
    <row r="5" spans="1:8" ht="12.75">
      <c r="A5" s="27" t="s">
        <v>39</v>
      </c>
      <c r="B5" s="27" t="s">
        <v>39</v>
      </c>
      <c r="C5" s="27" t="s">
        <v>39</v>
      </c>
      <c r="D5" s="27" t="s">
        <v>39</v>
      </c>
      <c r="E5" s="27" t="s">
        <v>39</v>
      </c>
      <c r="F5" s="27" t="s">
        <v>39</v>
      </c>
      <c r="G5" s="27" t="s">
        <v>39</v>
      </c>
      <c r="H5" s="27" t="s">
        <v>39</v>
      </c>
    </row>
    <row r="6" spans="1:8" ht="13.5" customHeight="1">
      <c r="A6" s="31" t="s">
        <v>40</v>
      </c>
      <c r="B6" s="31" t="s">
        <v>41</v>
      </c>
      <c r="C6" s="31" t="s">
        <v>42</v>
      </c>
      <c r="D6" s="33" t="s">
        <v>43</v>
      </c>
      <c r="E6" s="33" t="s">
        <v>44</v>
      </c>
      <c r="F6" s="31" t="s">
        <v>127</v>
      </c>
      <c r="G6" s="33" t="s">
        <v>43</v>
      </c>
      <c r="H6" s="34" t="s">
        <v>128</v>
      </c>
    </row>
    <row r="7" spans="1:8" ht="12.75">
      <c r="A7" s="31" t="s">
        <v>45</v>
      </c>
      <c r="B7" s="31" t="s">
        <v>46</v>
      </c>
      <c r="C7" s="31" t="s">
        <v>47</v>
      </c>
      <c r="D7" s="33" t="s">
        <v>48</v>
      </c>
      <c r="E7" s="33" t="s">
        <v>49</v>
      </c>
      <c r="F7" s="31" t="s">
        <v>129</v>
      </c>
      <c r="G7" s="33" t="s">
        <v>48</v>
      </c>
      <c r="H7" s="34" t="s">
        <v>130</v>
      </c>
    </row>
    <row r="8" spans="1:8" ht="13.5" customHeight="1">
      <c r="A8" s="31" t="s">
        <v>50</v>
      </c>
      <c r="B8" s="31" t="s">
        <v>50</v>
      </c>
      <c r="C8" s="31" t="s">
        <v>51</v>
      </c>
      <c r="D8" s="33" t="s">
        <v>52</v>
      </c>
      <c r="E8" s="33" t="s">
        <v>53</v>
      </c>
      <c r="F8" s="31" t="s">
        <v>131</v>
      </c>
      <c r="G8" s="33" t="s">
        <v>52</v>
      </c>
      <c r="H8" s="34" t="s">
        <v>132</v>
      </c>
    </row>
    <row r="9" spans="1:8" ht="12.75" customHeight="1">
      <c r="A9" s="31"/>
      <c r="B9" s="31" t="s">
        <v>54</v>
      </c>
      <c r="C9" s="31" t="s">
        <v>55</v>
      </c>
      <c r="D9" s="33" t="s">
        <v>56</v>
      </c>
      <c r="E9" s="33" t="s">
        <v>57</v>
      </c>
      <c r="F9" s="31" t="s">
        <v>133</v>
      </c>
      <c r="G9" s="33" t="s">
        <v>56</v>
      </c>
      <c r="H9" s="34" t="s">
        <v>134</v>
      </c>
    </row>
    <row r="10" spans="1:8" ht="12.75" customHeight="1">
      <c r="A10" s="31"/>
      <c r="B10" s="31" t="s">
        <v>58</v>
      </c>
      <c r="C10" s="31" t="s">
        <v>59</v>
      </c>
      <c r="D10" s="34" t="s">
        <v>60</v>
      </c>
      <c r="E10" s="33" t="s">
        <v>61</v>
      </c>
      <c r="F10" s="31"/>
      <c r="G10" s="34" t="s">
        <v>60</v>
      </c>
      <c r="H10" s="34" t="s">
        <v>135</v>
      </c>
    </row>
    <row r="11" spans="1:8" ht="12.75">
      <c r="A11" s="31"/>
      <c r="B11" s="31"/>
      <c r="C11" s="31" t="s">
        <v>62</v>
      </c>
      <c r="D11" s="31"/>
      <c r="E11" s="33" t="s">
        <v>43</v>
      </c>
      <c r="F11" s="31"/>
      <c r="G11" s="31"/>
      <c r="H11" s="31"/>
    </row>
    <row r="12" spans="1:8" ht="12.75">
      <c r="A12" s="31"/>
      <c r="B12" s="31"/>
      <c r="C12" s="31"/>
      <c r="D12" s="31"/>
      <c r="E12" s="33" t="s">
        <v>48</v>
      </c>
      <c r="F12" s="31"/>
      <c r="G12" s="31"/>
      <c r="H12" s="31"/>
    </row>
    <row r="13" spans="1:8" ht="12.75">
      <c r="A13" s="31"/>
      <c r="B13" s="31"/>
      <c r="C13" s="31"/>
      <c r="D13" s="31"/>
      <c r="E13" s="33" t="s">
        <v>52</v>
      </c>
      <c r="F13" s="31"/>
      <c r="G13" s="31"/>
      <c r="H13" s="31"/>
    </row>
    <row r="14" spans="1:8" ht="12.75">
      <c r="A14" s="31"/>
      <c r="B14" s="31"/>
      <c r="C14" s="31"/>
      <c r="D14" s="31"/>
      <c r="E14" s="33" t="s">
        <v>56</v>
      </c>
      <c r="F14" s="31"/>
      <c r="G14" s="31"/>
      <c r="H14" s="31"/>
    </row>
    <row r="15" spans="1:8" ht="12.75">
      <c r="A15" s="31"/>
      <c r="B15" s="31"/>
      <c r="C15" s="31"/>
      <c r="D15" s="31"/>
      <c r="E15" s="34" t="s">
        <v>60</v>
      </c>
      <c r="F15" s="31"/>
      <c r="G15" s="31"/>
      <c r="H15" s="31"/>
    </row>
    <row r="16" spans="1:8" ht="12.75">
      <c r="A16" s="27" t="s">
        <v>63</v>
      </c>
      <c r="B16" s="27" t="s">
        <v>63</v>
      </c>
      <c r="C16" s="27" t="s">
        <v>63</v>
      </c>
      <c r="D16" s="27" t="s">
        <v>63</v>
      </c>
      <c r="E16" s="27" t="s">
        <v>63</v>
      </c>
      <c r="F16" s="27" t="s">
        <v>63</v>
      </c>
      <c r="G16" s="27" t="s">
        <v>63</v>
      </c>
      <c r="H16" s="27" t="s">
        <v>63</v>
      </c>
    </row>
    <row r="17" spans="1:8" ht="15" customHeight="1">
      <c r="A17" s="31" t="s">
        <v>64</v>
      </c>
      <c r="B17" s="31" t="s">
        <v>65</v>
      </c>
      <c r="C17" s="31" t="s">
        <v>66</v>
      </c>
      <c r="D17" s="31" t="s">
        <v>67</v>
      </c>
      <c r="E17" s="33" t="s">
        <v>68</v>
      </c>
      <c r="F17" s="31" t="s">
        <v>136</v>
      </c>
      <c r="G17" s="31" t="s">
        <v>137</v>
      </c>
      <c r="H17" s="34" t="s">
        <v>138</v>
      </c>
    </row>
    <row r="18" spans="1:8" ht="12.75">
      <c r="A18" s="31" t="s">
        <v>69</v>
      </c>
      <c r="B18" s="31" t="s">
        <v>70</v>
      </c>
      <c r="C18" s="31" t="s">
        <v>71</v>
      </c>
      <c r="D18" s="31" t="s">
        <v>72</v>
      </c>
      <c r="E18" s="33" t="s">
        <v>73</v>
      </c>
      <c r="F18" s="31" t="s">
        <v>139</v>
      </c>
      <c r="G18" s="31" t="s">
        <v>140</v>
      </c>
      <c r="H18" s="34" t="s">
        <v>141</v>
      </c>
    </row>
    <row r="19" spans="1:8" ht="14.25" customHeight="1">
      <c r="A19" s="31" t="s">
        <v>74</v>
      </c>
      <c r="B19" s="31" t="s">
        <v>66</v>
      </c>
      <c r="C19" s="31" t="s">
        <v>75</v>
      </c>
      <c r="D19" s="31" t="s">
        <v>76</v>
      </c>
      <c r="E19" s="33" t="s">
        <v>77</v>
      </c>
      <c r="F19" s="31" t="s">
        <v>142</v>
      </c>
      <c r="G19" s="31" t="s">
        <v>143</v>
      </c>
      <c r="H19" s="34" t="s">
        <v>144</v>
      </c>
    </row>
    <row r="20" spans="1:8" ht="12.75">
      <c r="A20" s="31" t="s">
        <v>78</v>
      </c>
      <c r="B20" s="31" t="s">
        <v>79</v>
      </c>
      <c r="C20" s="31" t="s">
        <v>76</v>
      </c>
      <c r="D20" s="31" t="s">
        <v>80</v>
      </c>
      <c r="E20" s="33" t="s">
        <v>76</v>
      </c>
      <c r="F20" s="31"/>
      <c r="G20" s="31" t="s">
        <v>145</v>
      </c>
      <c r="H20" s="34" t="s">
        <v>146</v>
      </c>
    </row>
    <row r="21" spans="1:8" ht="12.75">
      <c r="A21" s="31"/>
      <c r="B21" s="31" t="s">
        <v>81</v>
      </c>
      <c r="C21" s="31" t="s">
        <v>82</v>
      </c>
      <c r="D21" s="31" t="s">
        <v>83</v>
      </c>
      <c r="E21" s="33"/>
      <c r="F21" s="31"/>
      <c r="G21" s="31" t="s">
        <v>147</v>
      </c>
      <c r="H21" s="34" t="s">
        <v>148</v>
      </c>
    </row>
    <row r="22" spans="1:8" ht="12.75">
      <c r="A22" s="31"/>
      <c r="B22" s="31" t="s">
        <v>84</v>
      </c>
      <c r="C22" s="31"/>
      <c r="D22" s="31"/>
      <c r="E22" s="33"/>
      <c r="F22" s="31"/>
      <c r="G22" s="31" t="s">
        <v>50</v>
      </c>
      <c r="H22" s="34" t="s">
        <v>71</v>
      </c>
    </row>
    <row r="23" spans="1:8" ht="12.75">
      <c r="A23" s="31"/>
      <c r="B23" s="31" t="s">
        <v>85</v>
      </c>
      <c r="C23" s="31"/>
      <c r="D23" s="31"/>
      <c r="E23" s="33"/>
      <c r="F23" s="31"/>
      <c r="G23" s="31"/>
      <c r="H23" s="34" t="s">
        <v>76</v>
      </c>
    </row>
    <row r="24" spans="1:8" ht="12.75">
      <c r="A24" s="31"/>
      <c r="B24" s="31" t="s">
        <v>86</v>
      </c>
      <c r="C24" s="31"/>
      <c r="D24" s="31"/>
      <c r="E24" s="33"/>
      <c r="F24" s="31"/>
      <c r="G24" s="31"/>
      <c r="H24" s="34" t="s">
        <v>82</v>
      </c>
    </row>
    <row r="25" spans="1:8" ht="12.75">
      <c r="A25" s="31"/>
      <c r="B25" s="31"/>
      <c r="C25" s="31"/>
      <c r="D25" s="31"/>
      <c r="E25" s="33"/>
      <c r="F25" s="31"/>
      <c r="G25" s="31"/>
      <c r="H25" s="34" t="s">
        <v>84</v>
      </c>
    </row>
    <row r="26" spans="1:8" ht="12.75">
      <c r="A26" s="31"/>
      <c r="B26" s="31"/>
      <c r="C26" s="31"/>
      <c r="D26" s="31"/>
      <c r="E26" s="33"/>
      <c r="F26" s="31"/>
      <c r="G26" s="31"/>
      <c r="H26" s="31"/>
    </row>
    <row r="27" spans="1:8" ht="12.75">
      <c r="A27" s="27" t="s">
        <v>87</v>
      </c>
      <c r="B27" s="27" t="s">
        <v>87</v>
      </c>
      <c r="C27" s="27" t="s">
        <v>87</v>
      </c>
      <c r="D27" s="27" t="s">
        <v>87</v>
      </c>
      <c r="E27" s="27" t="s">
        <v>87</v>
      </c>
      <c r="F27" s="27" t="s">
        <v>87</v>
      </c>
      <c r="G27" s="27" t="s">
        <v>87</v>
      </c>
      <c r="H27" s="27" t="s">
        <v>87</v>
      </c>
    </row>
    <row r="28" spans="1:8" ht="12.75">
      <c r="A28" s="31" t="s">
        <v>88</v>
      </c>
      <c r="B28" s="31" t="s">
        <v>76</v>
      </c>
      <c r="C28" s="31" t="s">
        <v>84</v>
      </c>
      <c r="D28" s="31" t="s">
        <v>89</v>
      </c>
      <c r="E28" s="31" t="s">
        <v>90</v>
      </c>
      <c r="F28" s="31" t="s">
        <v>127</v>
      </c>
      <c r="G28" s="31" t="s">
        <v>85</v>
      </c>
      <c r="H28" s="34" t="s">
        <v>149</v>
      </c>
    </row>
    <row r="29" spans="1:8" ht="12.75">
      <c r="A29" s="31" t="s">
        <v>91</v>
      </c>
      <c r="B29" s="31" t="s">
        <v>92</v>
      </c>
      <c r="C29" s="31" t="s">
        <v>93</v>
      </c>
      <c r="D29" s="31" t="s">
        <v>94</v>
      </c>
      <c r="E29" s="31" t="s">
        <v>89</v>
      </c>
      <c r="F29" s="31" t="s">
        <v>129</v>
      </c>
      <c r="G29" s="31" t="s">
        <v>150</v>
      </c>
      <c r="H29" s="34" t="s">
        <v>151</v>
      </c>
    </row>
    <row r="30" spans="1:8" ht="12.75">
      <c r="A30" s="31" t="s">
        <v>95</v>
      </c>
      <c r="B30" s="31" t="s">
        <v>96</v>
      </c>
      <c r="C30" s="31" t="s">
        <v>97</v>
      </c>
      <c r="D30" s="31" t="s">
        <v>98</v>
      </c>
      <c r="E30" s="31" t="s">
        <v>99</v>
      </c>
      <c r="F30" s="31" t="s">
        <v>131</v>
      </c>
      <c r="G30" s="31" t="s">
        <v>152</v>
      </c>
      <c r="H30" s="34" t="s">
        <v>153</v>
      </c>
    </row>
    <row r="31" spans="1:8" ht="12.75">
      <c r="A31" s="35"/>
      <c r="B31" s="31" t="s">
        <v>100</v>
      </c>
      <c r="C31" s="31" t="s">
        <v>101</v>
      </c>
      <c r="D31" s="31" t="s">
        <v>86</v>
      </c>
      <c r="E31" s="31" t="s">
        <v>102</v>
      </c>
      <c r="F31" s="31" t="s">
        <v>136</v>
      </c>
      <c r="G31" s="31" t="s">
        <v>154</v>
      </c>
      <c r="H31" s="34" t="s">
        <v>155</v>
      </c>
    </row>
    <row r="32" spans="1:8" ht="12.75">
      <c r="A32" s="31"/>
      <c r="B32" s="31" t="s">
        <v>103</v>
      </c>
      <c r="C32" s="31" t="s">
        <v>104</v>
      </c>
      <c r="D32" s="31" t="s">
        <v>105</v>
      </c>
      <c r="E32" s="31" t="s">
        <v>106</v>
      </c>
      <c r="F32" s="31" t="s">
        <v>133</v>
      </c>
      <c r="G32" s="31" t="s">
        <v>156</v>
      </c>
      <c r="H32" s="34" t="s">
        <v>157</v>
      </c>
    </row>
    <row r="33" spans="1:8" ht="12.75">
      <c r="A33" s="31"/>
      <c r="B33" s="31" t="s">
        <v>72</v>
      </c>
      <c r="C33" s="31" t="s">
        <v>107</v>
      </c>
      <c r="D33" s="31" t="s">
        <v>108</v>
      </c>
      <c r="E33" s="31" t="s">
        <v>109</v>
      </c>
      <c r="F33" s="31" t="s">
        <v>139</v>
      </c>
      <c r="G33" s="31" t="s">
        <v>69</v>
      </c>
      <c r="H33" s="34" t="s">
        <v>111</v>
      </c>
    </row>
    <row r="34" spans="1:8" ht="12.75">
      <c r="A34" s="31"/>
      <c r="B34" s="31" t="s">
        <v>110</v>
      </c>
      <c r="C34" s="31" t="s">
        <v>111</v>
      </c>
      <c r="D34" s="31"/>
      <c r="E34" s="31" t="s">
        <v>112</v>
      </c>
      <c r="F34" s="31" t="s">
        <v>142</v>
      </c>
      <c r="G34" s="31"/>
      <c r="H34" s="34" t="s">
        <v>158</v>
      </c>
    </row>
    <row r="35" spans="1:8" ht="12.75">
      <c r="A35" s="31"/>
      <c r="B35" s="31" t="s">
        <v>113</v>
      </c>
      <c r="C35" s="31" t="s">
        <v>114</v>
      </c>
      <c r="D35" s="31"/>
      <c r="E35" s="31"/>
      <c r="F35" s="31"/>
      <c r="G35" s="31"/>
      <c r="H35" s="34" t="s">
        <v>101</v>
      </c>
    </row>
    <row r="36" spans="1:8" ht="12.75">
      <c r="A36" s="31"/>
      <c r="B36" s="31" t="s">
        <v>89</v>
      </c>
      <c r="C36" s="31" t="s">
        <v>115</v>
      </c>
      <c r="D36" s="31"/>
      <c r="E36" s="31"/>
      <c r="F36" s="31"/>
      <c r="G36" s="31"/>
      <c r="H36" s="34" t="s">
        <v>159</v>
      </c>
    </row>
    <row r="37" spans="1:8" ht="12.75">
      <c r="A37" s="31"/>
      <c r="B37" s="31" t="s">
        <v>116</v>
      </c>
      <c r="C37" s="31" t="s">
        <v>117</v>
      </c>
      <c r="D37" s="31"/>
      <c r="E37" s="31"/>
      <c r="F37" s="31"/>
      <c r="G37" s="31"/>
      <c r="H37" s="34" t="s">
        <v>160</v>
      </c>
    </row>
    <row r="38" spans="1:8" ht="12.75">
      <c r="A38" s="31"/>
      <c r="B38" s="31" t="s">
        <v>88</v>
      </c>
      <c r="C38" s="31" t="s">
        <v>118</v>
      </c>
      <c r="D38" s="31"/>
      <c r="E38" s="31"/>
      <c r="F38" s="31"/>
      <c r="G38" s="31"/>
      <c r="H38" s="34" t="s">
        <v>161</v>
      </c>
    </row>
    <row r="39" spans="1:8" ht="12.75">
      <c r="A39" s="31"/>
      <c r="B39" s="31" t="s">
        <v>69</v>
      </c>
      <c r="C39" s="31" t="s">
        <v>119</v>
      </c>
      <c r="D39" s="31"/>
      <c r="E39" s="31"/>
      <c r="F39" s="31"/>
      <c r="G39" s="31"/>
      <c r="H39" s="34" t="s">
        <v>118</v>
      </c>
    </row>
    <row r="40" spans="1:8" ht="12.75">
      <c r="A40" s="31"/>
      <c r="B40" s="31" t="s">
        <v>120</v>
      </c>
      <c r="C40" s="31" t="s">
        <v>121</v>
      </c>
      <c r="D40" s="31"/>
      <c r="E40" s="31"/>
      <c r="F40" s="31"/>
      <c r="G40" s="31"/>
      <c r="H40" s="34" t="s">
        <v>122</v>
      </c>
    </row>
    <row r="41" spans="1:8" ht="12.75">
      <c r="A41" s="31"/>
      <c r="B41" s="31" t="s">
        <v>99</v>
      </c>
      <c r="C41" s="31" t="s">
        <v>122</v>
      </c>
      <c r="D41" s="31"/>
      <c r="E41" s="31"/>
      <c r="F41" s="31"/>
      <c r="G41" s="31"/>
      <c r="H41" s="34" t="s">
        <v>121</v>
      </c>
    </row>
    <row r="42" spans="1:8" ht="12.75">
      <c r="A42" s="31"/>
      <c r="B42" s="31" t="s">
        <v>109</v>
      </c>
      <c r="C42" s="31" t="s">
        <v>83</v>
      </c>
      <c r="D42" s="31"/>
      <c r="E42" s="31"/>
      <c r="F42" s="31"/>
      <c r="G42" s="31"/>
      <c r="H42" s="31"/>
    </row>
    <row r="43" spans="1:8" ht="12.75">
      <c r="A43" s="31"/>
      <c r="B43" s="31" t="s">
        <v>91</v>
      </c>
      <c r="C43" s="31"/>
      <c r="D43" s="31"/>
      <c r="E43" s="31"/>
      <c r="F43" s="31"/>
      <c r="G43" s="31"/>
      <c r="H43" s="31"/>
    </row>
    <row r="44" spans="1:8" ht="12.75">
      <c r="A44" s="31"/>
      <c r="B44" s="31" t="s">
        <v>123</v>
      </c>
      <c r="C44" s="31"/>
      <c r="D44" s="31"/>
      <c r="E44" s="31"/>
      <c r="F44" s="31"/>
      <c r="G44" s="31"/>
      <c r="H44" s="31"/>
    </row>
    <row r="45" spans="1:8" ht="12.75">
      <c r="A45" s="31"/>
      <c r="B45" s="31" t="s">
        <v>124</v>
      </c>
      <c r="C45" s="31"/>
      <c r="D45" s="31"/>
      <c r="E45" s="31"/>
      <c r="F45" s="31"/>
      <c r="G45" s="31"/>
      <c r="H45" s="31"/>
    </row>
    <row r="46" spans="1:8" ht="12.75">
      <c r="A46" s="29"/>
      <c r="B46" s="29"/>
      <c r="C46" s="29"/>
      <c r="D46" s="29"/>
      <c r="E46" s="29"/>
      <c r="F46" s="30"/>
      <c r="G46" s="30"/>
      <c r="H46" s="30"/>
    </row>
    <row r="47" spans="1:8" ht="12.75">
      <c r="A47" s="29"/>
      <c r="B47" s="29"/>
      <c r="C47" s="29"/>
      <c r="D47" s="29"/>
      <c r="E47" s="29"/>
      <c r="F47" s="30"/>
      <c r="G47" s="30"/>
      <c r="H47" s="30"/>
    </row>
    <row r="48" spans="1:8" ht="12.75">
      <c r="A48" s="29"/>
      <c r="B48" s="29"/>
      <c r="C48" s="29"/>
      <c r="D48" s="29"/>
      <c r="E48" s="29"/>
      <c r="F48" s="30"/>
      <c r="G48" s="30"/>
      <c r="H48" s="30"/>
    </row>
    <row r="49" spans="1:5" s="30" customFormat="1" ht="12.75">
      <c r="A49" s="29"/>
      <c r="B49" s="29"/>
      <c r="C49" s="29"/>
      <c r="D49" s="29"/>
      <c r="E49" s="29"/>
    </row>
    <row r="50" spans="1:5" s="30" customFormat="1" ht="12.75">
      <c r="A50" s="29"/>
      <c r="B50" s="29"/>
      <c r="C50" s="29"/>
      <c r="D50" s="29"/>
      <c r="E50" s="29"/>
    </row>
    <row r="51" spans="1:5" s="30" customFormat="1" ht="12.75">
      <c r="A51" s="29"/>
      <c r="B51" s="29"/>
      <c r="C51" s="29"/>
      <c r="D51" s="29"/>
      <c r="E51" s="29"/>
    </row>
    <row r="52" spans="1:5" s="30" customFormat="1" ht="12.75">
      <c r="A52" s="29"/>
      <c r="B52" s="29"/>
      <c r="C52" s="29"/>
      <c r="D52" s="29"/>
      <c r="E52" s="29"/>
    </row>
    <row r="53" spans="1:5" s="30" customFormat="1" ht="12.75">
      <c r="A53" s="29"/>
      <c r="B53" s="29"/>
      <c r="C53" s="29"/>
      <c r="D53" s="29"/>
      <c r="E53" s="29"/>
    </row>
    <row r="54" spans="1:5" s="30" customFormat="1" ht="12.75">
      <c r="A54" s="29"/>
      <c r="B54" s="29"/>
      <c r="C54" s="29"/>
      <c r="D54" s="29"/>
      <c r="E54" s="29"/>
    </row>
    <row r="55" spans="1:5" s="30" customFormat="1" ht="12.75">
      <c r="A55" s="29"/>
      <c r="B55" s="29"/>
      <c r="C55" s="29"/>
      <c r="D55" s="29"/>
      <c r="E55" s="29"/>
    </row>
    <row r="56" spans="1:5" s="30" customFormat="1" ht="12.75">
      <c r="A56" s="29"/>
      <c r="B56" s="29"/>
      <c r="C56" s="29"/>
      <c r="D56" s="29"/>
      <c r="E56" s="29"/>
    </row>
    <row r="57" spans="1:5" s="30" customFormat="1" ht="12.75">
      <c r="A57" s="29"/>
      <c r="B57" s="29"/>
      <c r="C57" s="29"/>
      <c r="D57" s="29"/>
      <c r="E57" s="29"/>
    </row>
    <row r="58" spans="1:5" s="30" customFormat="1" ht="12.75">
      <c r="A58" s="29"/>
      <c r="B58" s="29"/>
      <c r="C58" s="29"/>
      <c r="D58" s="29"/>
      <c r="E58" s="29"/>
    </row>
    <row r="59" spans="1:5" s="30" customFormat="1" ht="12.75">
      <c r="A59" s="29"/>
      <c r="B59" s="29"/>
      <c r="C59" s="29"/>
      <c r="D59" s="29"/>
      <c r="E59" s="29"/>
    </row>
    <row r="60" spans="1:5" s="30" customFormat="1" ht="12.75">
      <c r="A60" s="29"/>
      <c r="B60" s="29"/>
      <c r="C60" s="29"/>
      <c r="D60" s="29"/>
      <c r="E60" s="29"/>
    </row>
    <row r="61" spans="1:5" s="30" customFormat="1" ht="12.75">
      <c r="A61" s="29"/>
      <c r="B61" s="29"/>
      <c r="C61" s="29"/>
      <c r="D61" s="29"/>
      <c r="E61" s="29"/>
    </row>
    <row r="62" spans="1:5" s="30" customFormat="1" ht="12.75">
      <c r="A62" s="29"/>
      <c r="B62" s="29"/>
      <c r="C62" s="29"/>
      <c r="D62" s="29"/>
      <c r="E62" s="29"/>
    </row>
    <row r="63" spans="1:5" s="30" customFormat="1" ht="12.75">
      <c r="A63" s="29"/>
      <c r="B63" s="29"/>
      <c r="C63" s="29"/>
      <c r="D63" s="29"/>
      <c r="E63" s="29"/>
    </row>
    <row r="64" spans="1:5" s="30" customFormat="1" ht="12.75">
      <c r="A64" s="29"/>
      <c r="B64" s="29"/>
      <c r="C64" s="29"/>
      <c r="D64" s="29"/>
      <c r="E64" s="29"/>
    </row>
    <row r="65" spans="1:5" s="30" customFormat="1" ht="12.75">
      <c r="A65" s="29"/>
      <c r="B65" s="29"/>
      <c r="C65" s="29"/>
      <c r="D65" s="29"/>
      <c r="E65" s="29"/>
    </row>
    <row r="66" spans="1:5" s="30" customFormat="1" ht="12.75">
      <c r="A66" s="29"/>
      <c r="B66" s="29"/>
      <c r="C66" s="29"/>
      <c r="D66" s="29"/>
      <c r="E66" s="29"/>
    </row>
    <row r="67" spans="1:5" s="30" customFormat="1" ht="12.75">
      <c r="A67" s="29"/>
      <c r="B67" s="29"/>
      <c r="C67" s="29"/>
      <c r="D67" s="29"/>
      <c r="E67" s="29"/>
    </row>
    <row r="68" spans="1:5" s="30" customFormat="1" ht="12.75">
      <c r="A68" s="29"/>
      <c r="B68" s="29"/>
      <c r="C68" s="29"/>
      <c r="D68" s="29"/>
      <c r="E68" s="29"/>
    </row>
    <row r="69" spans="1:5" s="30" customFormat="1" ht="12.75">
      <c r="A69" s="29"/>
      <c r="B69" s="29"/>
      <c r="C69" s="29"/>
      <c r="D69" s="29"/>
      <c r="E69" s="29"/>
    </row>
    <row r="70" spans="1:5" s="30" customFormat="1" ht="12.75">
      <c r="A70" s="29"/>
      <c r="B70" s="29"/>
      <c r="C70" s="29"/>
      <c r="D70" s="29"/>
      <c r="E70" s="29"/>
    </row>
    <row r="71" spans="1:5" s="30" customFormat="1" ht="12.75">
      <c r="A71" s="29"/>
      <c r="B71" s="29"/>
      <c r="C71" s="29"/>
      <c r="D71" s="29"/>
      <c r="E71" s="29"/>
    </row>
    <row r="72" spans="1:5" s="30" customFormat="1" ht="12.75">
      <c r="A72" s="29"/>
      <c r="B72" s="29"/>
      <c r="C72" s="29"/>
      <c r="D72" s="29"/>
      <c r="E72" s="29"/>
    </row>
    <row r="73" spans="1:5" s="30" customFormat="1" ht="12.75">
      <c r="A73" s="29"/>
      <c r="B73" s="29"/>
      <c r="C73" s="29"/>
      <c r="D73" s="29"/>
      <c r="E73" s="29"/>
    </row>
    <row r="74" spans="1:5" s="30" customFormat="1" ht="12.75">
      <c r="A74" s="29"/>
      <c r="B74" s="29"/>
      <c r="C74" s="29"/>
      <c r="D74" s="29"/>
      <c r="E74" s="29"/>
    </row>
    <row r="75" spans="1:5" s="30" customFormat="1" ht="12.75">
      <c r="A75" s="29"/>
      <c r="B75" s="29"/>
      <c r="C75" s="29"/>
      <c r="D75" s="29"/>
      <c r="E75" s="29"/>
    </row>
    <row r="76" spans="1:5" s="30" customFormat="1" ht="12.75">
      <c r="A76" s="29"/>
      <c r="B76" s="29"/>
      <c r="C76" s="29"/>
      <c r="D76" s="29"/>
      <c r="E76" s="29"/>
    </row>
    <row r="77" spans="1:5" s="30" customFormat="1" ht="12.75">
      <c r="A77" s="29"/>
      <c r="B77" s="29"/>
      <c r="C77" s="29"/>
      <c r="D77" s="29"/>
      <c r="E77" s="29"/>
    </row>
    <row r="78" spans="1:5" s="30" customFormat="1" ht="12.75">
      <c r="A78" s="29"/>
      <c r="B78" s="29"/>
      <c r="C78" s="29"/>
      <c r="D78" s="29"/>
      <c r="E78" s="29"/>
    </row>
    <row r="79" spans="1:5" s="30" customFormat="1" ht="12.75">
      <c r="A79" s="29"/>
      <c r="B79" s="29"/>
      <c r="C79" s="29"/>
      <c r="D79" s="29"/>
      <c r="E79" s="29"/>
    </row>
    <row r="80" spans="1:5" s="30" customFormat="1" ht="12.75">
      <c r="A80" s="29"/>
      <c r="B80" s="29"/>
      <c r="C80" s="29"/>
      <c r="D80" s="29"/>
      <c r="E80" s="29"/>
    </row>
    <row r="81" spans="1:5" s="30" customFormat="1" ht="12.75">
      <c r="A81" s="29"/>
      <c r="B81" s="29"/>
      <c r="C81" s="29"/>
      <c r="D81" s="29"/>
      <c r="E81" s="29"/>
    </row>
    <row r="82" spans="1:5" s="30" customFormat="1" ht="12.75">
      <c r="A82" s="29"/>
      <c r="B82" s="29"/>
      <c r="C82" s="29"/>
      <c r="D82" s="29"/>
      <c r="E82" s="29"/>
    </row>
    <row r="83" spans="1:5" s="30" customFormat="1" ht="12.75">
      <c r="A83" s="29"/>
      <c r="B83" s="29"/>
      <c r="C83" s="29"/>
      <c r="D83" s="29"/>
      <c r="E83" s="29"/>
    </row>
    <row r="84" spans="1:5" s="30" customFormat="1" ht="12.75">
      <c r="A84" s="29"/>
      <c r="B84" s="29"/>
      <c r="C84" s="29"/>
      <c r="D84" s="29"/>
      <c r="E84" s="29"/>
    </row>
    <row r="85" spans="1:5" s="30" customFormat="1" ht="12.75">
      <c r="A85" s="29"/>
      <c r="B85" s="29"/>
      <c r="C85" s="29"/>
      <c r="D85" s="29"/>
      <c r="E85" s="29"/>
    </row>
    <row r="86" spans="1:5" s="30" customFormat="1" ht="12.75">
      <c r="A86" s="29"/>
      <c r="B86" s="29"/>
      <c r="C86" s="29"/>
      <c r="D86" s="29"/>
      <c r="E86" s="29"/>
    </row>
    <row r="87" spans="1:5" s="30" customFormat="1" ht="12.75">
      <c r="A87" s="29"/>
      <c r="B87" s="29"/>
      <c r="C87" s="29"/>
      <c r="D87" s="29"/>
      <c r="E87" s="29"/>
    </row>
    <row r="88" spans="1:5" s="30" customFormat="1" ht="12.75">
      <c r="A88" s="29"/>
      <c r="B88" s="29"/>
      <c r="C88" s="29"/>
      <c r="D88" s="29"/>
      <c r="E88" s="29"/>
    </row>
    <row r="89" spans="1:5" s="30" customFormat="1" ht="12.75">
      <c r="A89" s="29"/>
      <c r="B89" s="29"/>
      <c r="C89" s="29"/>
      <c r="D89" s="29"/>
      <c r="E89" s="29"/>
    </row>
    <row r="90" spans="1:5" s="30" customFormat="1" ht="12.75">
      <c r="A90" s="29"/>
      <c r="B90" s="29"/>
      <c r="C90" s="29"/>
      <c r="D90" s="29"/>
      <c r="E90" s="29"/>
    </row>
    <row r="91" spans="1:5" s="30" customFormat="1" ht="12.75">
      <c r="A91" s="29"/>
      <c r="B91" s="29"/>
      <c r="C91" s="29"/>
      <c r="D91" s="29"/>
      <c r="E91" s="29"/>
    </row>
    <row r="92" spans="1:5" s="30" customFormat="1" ht="12.75">
      <c r="A92" s="29"/>
      <c r="B92" s="29"/>
      <c r="C92" s="29"/>
      <c r="D92" s="29"/>
      <c r="E92" s="29"/>
    </row>
    <row r="93" spans="1:5" s="30" customFormat="1" ht="12.75">
      <c r="A93" s="29"/>
      <c r="B93" s="29"/>
      <c r="C93" s="29"/>
      <c r="D93" s="29"/>
      <c r="E93" s="29"/>
    </row>
    <row r="94" spans="1:5" s="30" customFormat="1" ht="12.75">
      <c r="A94" s="29"/>
      <c r="B94" s="29"/>
      <c r="C94" s="29"/>
      <c r="D94" s="29"/>
      <c r="E94" s="29"/>
    </row>
    <row r="95" spans="1:5" s="30" customFormat="1" ht="12.75">
      <c r="A95" s="29"/>
      <c r="B95" s="29"/>
      <c r="C95" s="29"/>
      <c r="D95" s="29"/>
      <c r="E95" s="29"/>
    </row>
    <row r="96" spans="1:5" s="30" customFormat="1" ht="12.75">
      <c r="A96" s="29"/>
      <c r="B96" s="29"/>
      <c r="C96" s="29"/>
      <c r="D96" s="29"/>
      <c r="E96" s="29"/>
    </row>
    <row r="97" spans="1:5" s="30" customFormat="1" ht="12.75">
      <c r="A97" s="29"/>
      <c r="B97" s="29"/>
      <c r="C97" s="29"/>
      <c r="D97" s="29"/>
      <c r="E97" s="29"/>
    </row>
    <row r="98" spans="1:5" s="30" customFormat="1" ht="12.75">
      <c r="A98" s="29"/>
      <c r="B98" s="29"/>
      <c r="C98" s="29"/>
      <c r="D98" s="29"/>
      <c r="E98" s="29"/>
    </row>
    <row r="99" spans="1:5" s="30" customFormat="1" ht="12.75">
      <c r="A99" s="29"/>
      <c r="B99" s="29"/>
      <c r="C99" s="29"/>
      <c r="D99" s="29"/>
      <c r="E99" s="29"/>
    </row>
    <row r="100" spans="1:5" s="30" customFormat="1" ht="12.75">
      <c r="A100" s="29"/>
      <c r="B100" s="29"/>
      <c r="C100" s="29"/>
      <c r="D100" s="29"/>
      <c r="E100" s="29"/>
    </row>
    <row r="101" spans="1:5" s="30" customFormat="1" ht="12.75">
      <c r="A101" s="29"/>
      <c r="B101" s="29"/>
      <c r="C101" s="29"/>
      <c r="D101" s="29"/>
      <c r="E101" s="29"/>
    </row>
    <row r="102" spans="1:5" s="30" customFormat="1" ht="12.75">
      <c r="A102" s="29"/>
      <c r="B102" s="29"/>
      <c r="C102" s="29"/>
      <c r="D102" s="29"/>
      <c r="E102" s="29"/>
    </row>
    <row r="103" spans="1:5" s="30" customFormat="1" ht="12.75">
      <c r="A103" s="29"/>
      <c r="B103" s="29"/>
      <c r="C103" s="29"/>
      <c r="D103" s="29"/>
      <c r="E103" s="29"/>
    </row>
    <row r="104" spans="1:5" s="30" customFormat="1" ht="12.75">
      <c r="A104" s="29"/>
      <c r="B104" s="29"/>
      <c r="C104" s="29"/>
      <c r="D104" s="29"/>
      <c r="E104" s="29"/>
    </row>
    <row r="105" spans="1:5" s="30" customFormat="1" ht="12.75">
      <c r="A105" s="29"/>
      <c r="B105" s="29"/>
      <c r="C105" s="29"/>
      <c r="D105" s="29"/>
      <c r="E105" s="29"/>
    </row>
    <row r="106" spans="1:5" s="30" customFormat="1" ht="12.75">
      <c r="A106" s="29"/>
      <c r="B106" s="29"/>
      <c r="C106" s="29"/>
      <c r="D106" s="29"/>
      <c r="E106" s="29"/>
    </row>
    <row r="107" spans="1:5" s="30" customFormat="1" ht="12.75">
      <c r="A107" s="29"/>
      <c r="B107" s="29"/>
      <c r="C107" s="29"/>
      <c r="D107" s="29"/>
      <c r="E107" s="29"/>
    </row>
    <row r="108" spans="1:5" s="30" customFormat="1" ht="12.75">
      <c r="A108" s="29"/>
      <c r="B108" s="29"/>
      <c r="C108" s="29"/>
      <c r="D108" s="29"/>
      <c r="E108" s="29"/>
    </row>
    <row r="109" spans="1:5" s="30" customFormat="1" ht="12.75">
      <c r="A109" s="29"/>
      <c r="B109" s="29"/>
      <c r="C109" s="29"/>
      <c r="D109" s="29"/>
      <c r="E109" s="29"/>
    </row>
    <row r="110" spans="1:5" s="30" customFormat="1" ht="12.75">
      <c r="A110" s="29"/>
      <c r="B110" s="29"/>
      <c r="C110" s="29"/>
      <c r="D110" s="29"/>
      <c r="E110" s="29"/>
    </row>
    <row r="111" spans="1:5" s="30" customFormat="1" ht="12.75">
      <c r="A111" s="29"/>
      <c r="B111" s="29"/>
      <c r="C111" s="29"/>
      <c r="D111" s="29"/>
      <c r="E111" s="29"/>
    </row>
    <row r="112" spans="1:5" s="30" customFormat="1" ht="12.75">
      <c r="A112" s="29"/>
      <c r="B112" s="29"/>
      <c r="C112" s="29"/>
      <c r="D112" s="29"/>
      <c r="E112" s="29"/>
    </row>
    <row r="113" spans="1:5" s="30" customFormat="1" ht="12.75">
      <c r="A113" s="29"/>
      <c r="B113" s="29"/>
      <c r="C113" s="29"/>
      <c r="D113" s="29"/>
      <c r="E113" s="29"/>
    </row>
    <row r="114" spans="1:5" s="30" customFormat="1" ht="12.75">
      <c r="A114" s="29"/>
      <c r="B114" s="29"/>
      <c r="C114" s="29"/>
      <c r="D114" s="29"/>
      <c r="E114" s="29"/>
    </row>
    <row r="115" spans="1:5" s="30" customFormat="1" ht="12.75">
      <c r="A115" s="29"/>
      <c r="B115" s="29"/>
      <c r="C115" s="29"/>
      <c r="D115" s="29"/>
      <c r="E115" s="29"/>
    </row>
    <row r="116" spans="1:5" s="30" customFormat="1" ht="12.75">
      <c r="A116" s="29"/>
      <c r="B116" s="29"/>
      <c r="C116" s="29"/>
      <c r="D116" s="29"/>
      <c r="E116" s="29"/>
    </row>
    <row r="117" spans="1:5" s="30" customFormat="1" ht="12.75">
      <c r="A117" s="29"/>
      <c r="B117" s="29"/>
      <c r="C117" s="29"/>
      <c r="D117" s="29"/>
      <c r="E117" s="29"/>
    </row>
    <row r="118" spans="1:5" s="30" customFormat="1" ht="12.75">
      <c r="A118" s="29"/>
      <c r="B118" s="29"/>
      <c r="C118" s="29"/>
      <c r="D118" s="29"/>
      <c r="E118" s="29"/>
    </row>
    <row r="119" spans="1:5" s="30" customFormat="1" ht="12.75">
      <c r="A119" s="29"/>
      <c r="B119" s="29"/>
      <c r="C119" s="29"/>
      <c r="D119" s="29"/>
      <c r="E119" s="29"/>
    </row>
    <row r="120" spans="1:5" s="30" customFormat="1" ht="12.75">
      <c r="A120" s="29"/>
      <c r="B120" s="29"/>
      <c r="C120" s="29"/>
      <c r="D120" s="29"/>
      <c r="E120" s="29"/>
    </row>
    <row r="121" spans="1:5" s="30" customFormat="1" ht="12.75">
      <c r="A121" s="29"/>
      <c r="B121" s="29"/>
      <c r="C121" s="29"/>
      <c r="D121" s="29"/>
      <c r="E121" s="29"/>
    </row>
    <row r="122" spans="1:5" s="30" customFormat="1" ht="12.75">
      <c r="A122" s="29"/>
      <c r="B122" s="29"/>
      <c r="C122" s="29"/>
      <c r="D122" s="29"/>
      <c r="E122" s="29"/>
    </row>
    <row r="123" spans="1:5" s="30" customFormat="1" ht="12.75">
      <c r="A123" s="29"/>
      <c r="B123" s="29"/>
      <c r="C123" s="29"/>
      <c r="D123" s="29"/>
      <c r="E123" s="29"/>
    </row>
    <row r="124" spans="1:5" s="30" customFormat="1" ht="12.75">
      <c r="A124" s="29"/>
      <c r="B124" s="29"/>
      <c r="C124" s="29"/>
      <c r="D124" s="29"/>
      <c r="E124" s="29"/>
    </row>
    <row r="125" spans="1:5" s="30" customFormat="1" ht="12.75">
      <c r="A125" s="29"/>
      <c r="B125" s="29"/>
      <c r="C125" s="29"/>
      <c r="D125" s="29"/>
      <c r="E125" s="29"/>
    </row>
    <row r="126" spans="1:5" s="30" customFormat="1" ht="12.75">
      <c r="A126" s="29"/>
      <c r="B126" s="29"/>
      <c r="C126" s="29"/>
      <c r="D126" s="29"/>
      <c r="E126" s="29"/>
    </row>
    <row r="127" spans="1:5" s="30" customFormat="1" ht="12.75">
      <c r="A127" s="29"/>
      <c r="B127" s="29"/>
      <c r="C127" s="29"/>
      <c r="D127" s="29"/>
      <c r="E127" s="29"/>
    </row>
    <row r="128" spans="1:5" s="30" customFormat="1" ht="12.75">
      <c r="A128" s="29"/>
      <c r="B128" s="29"/>
      <c r="C128" s="29"/>
      <c r="D128" s="29"/>
      <c r="E128" s="29"/>
    </row>
    <row r="129" spans="1:5" s="30" customFormat="1" ht="12.75">
      <c r="A129" s="29"/>
      <c r="B129" s="29"/>
      <c r="C129" s="29"/>
      <c r="D129" s="29"/>
      <c r="E129" s="29"/>
    </row>
    <row r="130" spans="1:5" s="30" customFormat="1" ht="12.75">
      <c r="A130" s="29"/>
      <c r="B130" s="29"/>
      <c r="C130" s="29"/>
      <c r="D130" s="29"/>
      <c r="E130" s="29"/>
    </row>
    <row r="131" spans="1:5" s="30" customFormat="1" ht="12.75">
      <c r="A131" s="29"/>
      <c r="B131" s="29"/>
      <c r="C131" s="29"/>
      <c r="D131" s="29"/>
      <c r="E131" s="29"/>
    </row>
    <row r="132" spans="1:5" s="30" customFormat="1" ht="12.75">
      <c r="A132" s="29"/>
      <c r="B132" s="29"/>
      <c r="C132" s="29"/>
      <c r="D132" s="29"/>
      <c r="E132" s="29"/>
    </row>
    <row r="133" spans="1:5" s="30" customFormat="1" ht="12.75">
      <c r="A133" s="29"/>
      <c r="B133" s="29"/>
      <c r="C133" s="29"/>
      <c r="D133" s="29"/>
      <c r="E133" s="29"/>
    </row>
    <row r="134" spans="1:5" s="30" customFormat="1" ht="12.75">
      <c r="A134" s="29"/>
      <c r="B134" s="29"/>
      <c r="C134" s="29"/>
      <c r="D134" s="29"/>
      <c r="E134" s="29"/>
    </row>
  </sheetData>
  <sheetProtection/>
  <mergeCells count="1">
    <mergeCell ref="A1:H1"/>
  </mergeCells>
  <hyperlinks>
    <hyperlink ref="I1" location="Introduction!A1" display="Introduction"/>
  </hyperlinks>
  <printOptions/>
  <pageMargins left="0.1968503937007874" right="0.1968503937007874" top="1.1811023622047245" bottom="0.1968503937007874" header="0" footer="0"/>
  <pageSetup fitToHeight="1" fitToWidth="1" horizontalDpi="300" verticalDpi="300" orientation="portrait" paperSize="9" scale="78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5"/>
  <sheetViews>
    <sheetView zoomScale="90" zoomScaleNormal="90" zoomScalePageLayoutView="0" workbookViewId="0" topLeftCell="C16">
      <selection activeCell="E34" sqref="E34"/>
    </sheetView>
  </sheetViews>
  <sheetFormatPr defaultColWidth="6.3984375" defaultRowHeight="14.25"/>
  <cols>
    <col min="1" max="1" width="5.296875" style="1" bestFit="1" customWidth="1"/>
    <col min="2" max="2" width="7.296875" style="1" bestFit="1" customWidth="1"/>
    <col min="3" max="3" width="9.19921875" style="1" customWidth="1"/>
    <col min="4" max="4" width="8.09765625" style="1" customWidth="1"/>
    <col min="5" max="5" width="51.69921875" style="1" bestFit="1" customWidth="1"/>
    <col min="6" max="6" width="42.8984375" style="10" bestFit="1" customWidth="1"/>
    <col min="7" max="7" width="25.796875" style="10" bestFit="1" customWidth="1"/>
    <col min="8" max="8" width="13.59765625" style="10" bestFit="1" customWidth="1"/>
    <col min="9" max="9" width="29.09765625" style="0" bestFit="1" customWidth="1"/>
    <col min="10" max="11" width="8.796875" style="0" customWidth="1"/>
    <col min="12" max="12" width="6.3984375" style="10" customWidth="1"/>
    <col min="13" max="13" width="38.296875" style="10" bestFit="1" customWidth="1"/>
    <col min="14" max="14" width="6.3984375" style="10" customWidth="1"/>
    <col min="15" max="15" width="20.796875" style="10" bestFit="1" customWidth="1"/>
    <col min="16" max="16" width="6.3984375" style="10" customWidth="1"/>
    <col min="17" max="17" width="49.09765625" style="10" bestFit="1" customWidth="1"/>
    <col min="18" max="16384" width="6.3984375" style="2" customWidth="1"/>
  </cols>
  <sheetData>
    <row r="1" spans="1:17" s="19" customFormat="1" ht="15.75">
      <c r="A1" s="20" t="s">
        <v>0</v>
      </c>
      <c r="B1" s="20" t="s">
        <v>196</v>
      </c>
      <c r="C1" s="20" t="s">
        <v>197</v>
      </c>
      <c r="D1" s="104" t="s">
        <v>198</v>
      </c>
      <c r="E1" s="127" t="s">
        <v>419</v>
      </c>
      <c r="F1" s="17" t="s">
        <v>199</v>
      </c>
      <c r="G1" s="17" t="s">
        <v>200</v>
      </c>
      <c r="H1" s="42" t="s">
        <v>165</v>
      </c>
      <c r="I1" s="17" t="s">
        <v>171</v>
      </c>
      <c r="L1" s="18"/>
      <c r="M1" s="18"/>
      <c r="N1" s="18"/>
      <c r="O1" s="18"/>
      <c r="P1" s="18"/>
      <c r="Q1" s="18"/>
    </row>
    <row r="2" spans="1:17" ht="15.75">
      <c r="A2" s="89">
        <v>1</v>
      </c>
      <c r="B2" s="90" t="s">
        <v>6</v>
      </c>
      <c r="C2" s="87" t="s">
        <v>223</v>
      </c>
      <c r="D2" s="89">
        <v>6</v>
      </c>
      <c r="E2" s="99" t="s">
        <v>350</v>
      </c>
      <c r="F2" s="100" t="s">
        <v>351</v>
      </c>
      <c r="G2" s="100" t="s">
        <v>346</v>
      </c>
      <c r="H2" s="88" t="s">
        <v>29</v>
      </c>
      <c r="I2" s="91" t="s">
        <v>174</v>
      </c>
      <c r="J2" s="2"/>
      <c r="K2" s="2"/>
      <c r="M2" s="7" t="s">
        <v>352</v>
      </c>
      <c r="O2" s="43" t="s">
        <v>225</v>
      </c>
      <c r="Q2" s="44" t="s">
        <v>226</v>
      </c>
    </row>
    <row r="3" spans="1:17" ht="15.75">
      <c r="A3" s="89">
        <v>2</v>
      </c>
      <c r="B3" s="90" t="s">
        <v>7</v>
      </c>
      <c r="C3" s="87" t="s">
        <v>224</v>
      </c>
      <c r="D3" s="89">
        <v>7</v>
      </c>
      <c r="E3" s="100" t="s">
        <v>353</v>
      </c>
      <c r="F3" s="100" t="s">
        <v>354</v>
      </c>
      <c r="G3" s="100" t="s">
        <v>406</v>
      </c>
      <c r="H3" s="88" t="s">
        <v>30</v>
      </c>
      <c r="I3" s="91" t="s">
        <v>181</v>
      </c>
      <c r="J3" s="2"/>
      <c r="K3" s="2"/>
      <c r="M3" s="7" t="s">
        <v>355</v>
      </c>
      <c r="O3" s="43" t="s">
        <v>227</v>
      </c>
      <c r="Q3" s="44" t="s">
        <v>228</v>
      </c>
    </row>
    <row r="4" spans="1:17" ht="15.75">
      <c r="A4" s="89">
        <v>3</v>
      </c>
      <c r="B4" s="90" t="s">
        <v>8</v>
      </c>
      <c r="C4" s="92"/>
      <c r="D4" s="89">
        <v>8</v>
      </c>
      <c r="E4" s="107" t="s">
        <v>356</v>
      </c>
      <c r="F4" s="100" t="s">
        <v>357</v>
      </c>
      <c r="G4" s="100" t="s">
        <v>347</v>
      </c>
      <c r="H4" s="88" t="s">
        <v>31</v>
      </c>
      <c r="I4" s="91" t="s">
        <v>172</v>
      </c>
      <c r="J4" s="2"/>
      <c r="K4" s="2"/>
      <c r="M4" s="7" t="s">
        <v>358</v>
      </c>
      <c r="O4" s="24" t="s">
        <v>229</v>
      </c>
      <c r="Q4" s="7" t="s">
        <v>230</v>
      </c>
    </row>
    <row r="5" spans="1:17" ht="15.75">
      <c r="A5" s="89">
        <v>4</v>
      </c>
      <c r="B5" s="90" t="s">
        <v>9</v>
      </c>
      <c r="C5" s="92"/>
      <c r="D5" s="89">
        <v>9</v>
      </c>
      <c r="E5" s="100" t="s">
        <v>359</v>
      </c>
      <c r="F5" s="100" t="s">
        <v>360</v>
      </c>
      <c r="G5" s="100" t="s">
        <v>407</v>
      </c>
      <c r="H5" s="88" t="s">
        <v>32</v>
      </c>
      <c r="I5" s="91" t="s">
        <v>187</v>
      </c>
      <c r="J5" s="2"/>
      <c r="K5" s="2"/>
      <c r="M5" s="7" t="s">
        <v>361</v>
      </c>
      <c r="O5" s="24" t="s">
        <v>231</v>
      </c>
      <c r="Q5" s="7" t="s">
        <v>232</v>
      </c>
    </row>
    <row r="6" spans="1:17" ht="15.75">
      <c r="A6" s="89">
        <v>5</v>
      </c>
      <c r="B6" s="90" t="s">
        <v>10</v>
      </c>
      <c r="C6" s="92"/>
      <c r="D6" s="89">
        <v>10</v>
      </c>
      <c r="E6" s="100" t="s">
        <v>362</v>
      </c>
      <c r="F6" s="100" t="s">
        <v>363</v>
      </c>
      <c r="G6" s="23"/>
      <c r="H6" s="88" t="s">
        <v>33</v>
      </c>
      <c r="I6" s="91" t="s">
        <v>176</v>
      </c>
      <c r="J6" s="2"/>
      <c r="K6" s="2"/>
      <c r="M6" s="11" t="s">
        <v>364</v>
      </c>
      <c r="O6" s="24" t="s">
        <v>233</v>
      </c>
      <c r="Q6" s="44" t="s">
        <v>234</v>
      </c>
    </row>
    <row r="7" spans="1:17" ht="15.75">
      <c r="A7" s="89">
        <v>6</v>
      </c>
      <c r="B7" s="90" t="s">
        <v>11</v>
      </c>
      <c r="C7" s="92"/>
      <c r="D7" s="89">
        <v>11</v>
      </c>
      <c r="E7" s="107" t="s">
        <v>365</v>
      </c>
      <c r="F7" s="100" t="s">
        <v>366</v>
      </c>
      <c r="G7" s="23"/>
      <c r="H7" s="88" t="s">
        <v>35</v>
      </c>
      <c r="I7" s="91" t="s">
        <v>182</v>
      </c>
      <c r="J7" s="2"/>
      <c r="K7" s="2"/>
      <c r="M7" s="11" t="s">
        <v>367</v>
      </c>
      <c r="O7" s="43" t="s">
        <v>235</v>
      </c>
      <c r="Q7" s="44" t="s">
        <v>236</v>
      </c>
    </row>
    <row r="8" spans="1:17" ht="15.75">
      <c r="A8" s="89">
        <v>7</v>
      </c>
      <c r="B8" s="90" t="s">
        <v>12</v>
      </c>
      <c r="C8" s="92"/>
      <c r="D8" s="89">
        <v>12</v>
      </c>
      <c r="E8" s="106" t="s">
        <v>372</v>
      </c>
      <c r="F8" s="100" t="s">
        <v>368</v>
      </c>
      <c r="G8" s="23"/>
      <c r="H8" s="88" t="s">
        <v>36</v>
      </c>
      <c r="I8" s="91" t="s">
        <v>237</v>
      </c>
      <c r="J8" s="2"/>
      <c r="K8" s="2"/>
      <c r="M8" s="11" t="s">
        <v>369</v>
      </c>
      <c r="O8" s="43" t="s">
        <v>238</v>
      </c>
      <c r="Q8" s="7" t="s">
        <v>239</v>
      </c>
    </row>
    <row r="9" spans="1:17" ht="15.75">
      <c r="A9" s="89">
        <v>8</v>
      </c>
      <c r="B9" s="90" t="s">
        <v>13</v>
      </c>
      <c r="C9" s="92"/>
      <c r="D9" s="89">
        <v>13</v>
      </c>
      <c r="E9" s="100" t="s">
        <v>373</v>
      </c>
      <c r="F9" s="100" t="s">
        <v>370</v>
      </c>
      <c r="I9" s="93" t="s">
        <v>194</v>
      </c>
      <c r="J9" s="2"/>
      <c r="K9" s="2"/>
      <c r="M9" s="11" t="s">
        <v>371</v>
      </c>
      <c r="O9" s="24" t="s">
        <v>240</v>
      </c>
      <c r="Q9" s="44" t="s">
        <v>241</v>
      </c>
    </row>
    <row r="10" spans="1:17" ht="15.75">
      <c r="A10" s="89">
        <v>9</v>
      </c>
      <c r="B10" s="90" t="s">
        <v>14</v>
      </c>
      <c r="C10" s="92"/>
      <c r="D10" s="89">
        <v>14</v>
      </c>
      <c r="E10" s="100" t="s">
        <v>374</v>
      </c>
      <c r="F10" s="100" t="s">
        <v>396</v>
      </c>
      <c r="I10" s="93" t="s">
        <v>193</v>
      </c>
      <c r="J10" s="2"/>
      <c r="K10" s="2"/>
      <c r="M10" s="11" t="s">
        <v>397</v>
      </c>
      <c r="O10" s="24" t="s">
        <v>242</v>
      </c>
      <c r="Q10" s="44" t="s">
        <v>243</v>
      </c>
    </row>
    <row r="11" spans="1:17" ht="15.75">
      <c r="A11" s="89">
        <v>10</v>
      </c>
      <c r="B11" s="90" t="s">
        <v>15</v>
      </c>
      <c r="C11" s="92"/>
      <c r="D11" s="89">
        <v>15</v>
      </c>
      <c r="E11" s="106" t="s">
        <v>375</v>
      </c>
      <c r="F11" s="100" t="s">
        <v>398</v>
      </c>
      <c r="G11" s="45"/>
      <c r="I11" s="93" t="s">
        <v>180</v>
      </c>
      <c r="J11" s="2"/>
      <c r="K11" s="2"/>
      <c r="M11" s="11" t="s">
        <v>399</v>
      </c>
      <c r="Q11" s="7" t="s">
        <v>244</v>
      </c>
    </row>
    <row r="12" spans="1:17" ht="15.75">
      <c r="A12" s="89">
        <v>11</v>
      </c>
      <c r="B12" s="90" t="s">
        <v>16</v>
      </c>
      <c r="C12" s="92"/>
      <c r="D12" s="89">
        <v>16</v>
      </c>
      <c r="E12" s="100" t="s">
        <v>376</v>
      </c>
      <c r="F12" s="100" t="s">
        <v>400</v>
      </c>
      <c r="G12" s="45"/>
      <c r="I12" s="93" t="s">
        <v>185</v>
      </c>
      <c r="J12" s="2"/>
      <c r="K12" s="2"/>
      <c r="M12" s="11" t="s">
        <v>377</v>
      </c>
      <c r="Q12" s="44" t="s">
        <v>245</v>
      </c>
    </row>
    <row r="13" spans="1:17" ht="15.75">
      <c r="A13" s="89">
        <v>12</v>
      </c>
      <c r="B13" s="90" t="s">
        <v>17</v>
      </c>
      <c r="C13" s="92"/>
      <c r="D13" s="89">
        <v>17</v>
      </c>
      <c r="E13" s="100" t="s">
        <v>378</v>
      </c>
      <c r="F13" s="100" t="s">
        <v>401</v>
      </c>
      <c r="I13" s="93" t="s">
        <v>173</v>
      </c>
      <c r="J13" s="2"/>
      <c r="K13" s="2"/>
      <c r="M13" s="11" t="s">
        <v>379</v>
      </c>
      <c r="Q13" s="44" t="s">
        <v>246</v>
      </c>
    </row>
    <row r="14" spans="1:17" ht="15.75">
      <c r="A14" s="89">
        <v>13</v>
      </c>
      <c r="B14" s="90" t="s">
        <v>18</v>
      </c>
      <c r="C14" s="92"/>
      <c r="D14" s="89">
        <v>18</v>
      </c>
      <c r="E14" s="107" t="s">
        <v>384</v>
      </c>
      <c r="F14" s="100" t="s">
        <v>402</v>
      </c>
      <c r="I14" s="93" t="s">
        <v>179</v>
      </c>
      <c r="J14" s="2"/>
      <c r="K14" s="2"/>
      <c r="M14" s="11" t="s">
        <v>380</v>
      </c>
      <c r="Q14" s="7" t="s">
        <v>247</v>
      </c>
    </row>
    <row r="15" spans="1:17" ht="15.75">
      <c r="A15" s="89">
        <v>14</v>
      </c>
      <c r="B15" s="90" t="s">
        <v>19</v>
      </c>
      <c r="C15" s="92"/>
      <c r="D15" s="89">
        <v>19</v>
      </c>
      <c r="E15" s="107" t="s">
        <v>385</v>
      </c>
      <c r="F15" s="100" t="s">
        <v>403</v>
      </c>
      <c r="I15" s="93" t="s">
        <v>175</v>
      </c>
      <c r="J15" s="2"/>
      <c r="K15" s="2"/>
      <c r="M15" s="11" t="s">
        <v>381</v>
      </c>
      <c r="Q15" s="44" t="s">
        <v>248</v>
      </c>
    </row>
    <row r="16" spans="1:17" ht="15.75">
      <c r="A16" s="89">
        <v>15</v>
      </c>
      <c r="B16" s="90" t="s">
        <v>20</v>
      </c>
      <c r="C16" s="92"/>
      <c r="D16" s="89">
        <v>20</v>
      </c>
      <c r="E16" s="107" t="s">
        <v>386</v>
      </c>
      <c r="F16" s="100" t="s">
        <v>404</v>
      </c>
      <c r="I16" s="93" t="s">
        <v>183</v>
      </c>
      <c r="J16" s="2"/>
      <c r="K16" s="2"/>
      <c r="M16" s="11" t="s">
        <v>382</v>
      </c>
      <c r="Q16" s="44" t="s">
        <v>249</v>
      </c>
    </row>
    <row r="17" spans="1:17" ht="15.75">
      <c r="A17" s="89">
        <v>16</v>
      </c>
      <c r="B17" s="90" t="s">
        <v>21</v>
      </c>
      <c r="C17" s="92"/>
      <c r="D17" s="89">
        <v>21</v>
      </c>
      <c r="E17" s="107" t="s">
        <v>387</v>
      </c>
      <c r="F17" s="100" t="s">
        <v>405</v>
      </c>
      <c r="I17" s="93" t="s">
        <v>177</v>
      </c>
      <c r="J17" s="2"/>
      <c r="K17" s="2"/>
      <c r="M17" s="11" t="s">
        <v>383</v>
      </c>
      <c r="Q17" s="7" t="s">
        <v>250</v>
      </c>
    </row>
    <row r="18" spans="1:17" ht="15.75">
      <c r="A18" s="89">
        <v>17</v>
      </c>
      <c r="B18" s="90" t="s">
        <v>22</v>
      </c>
      <c r="C18" s="92"/>
      <c r="D18" s="89">
        <v>22</v>
      </c>
      <c r="E18" s="106" t="s">
        <v>251</v>
      </c>
      <c r="F18" s="101" t="s">
        <v>252</v>
      </c>
      <c r="I18" s="93" t="s">
        <v>178</v>
      </c>
      <c r="J18" s="2"/>
      <c r="K18" s="2"/>
      <c r="M18" s="11" t="s">
        <v>388</v>
      </c>
      <c r="Q18" s="7" t="s">
        <v>253</v>
      </c>
    </row>
    <row r="19" spans="1:17" ht="15.75">
      <c r="A19" s="89">
        <v>18</v>
      </c>
      <c r="B19" s="90" t="s">
        <v>23</v>
      </c>
      <c r="C19" s="92"/>
      <c r="D19" s="89">
        <v>23</v>
      </c>
      <c r="E19" s="106" t="s">
        <v>254</v>
      </c>
      <c r="F19" s="101" t="s">
        <v>255</v>
      </c>
      <c r="I19" s="93" t="s">
        <v>184</v>
      </c>
      <c r="J19" s="2"/>
      <c r="K19" s="2"/>
      <c r="M19" s="11" t="s">
        <v>389</v>
      </c>
      <c r="Q19" s="44" t="s">
        <v>256</v>
      </c>
    </row>
    <row r="20" spans="1:17" ht="15.75">
      <c r="A20" s="89">
        <v>19</v>
      </c>
      <c r="B20" s="90" t="s">
        <v>24</v>
      </c>
      <c r="C20" s="92"/>
      <c r="D20" s="89">
        <v>24</v>
      </c>
      <c r="E20" s="106" t="s">
        <v>257</v>
      </c>
      <c r="F20" s="101" t="s">
        <v>258</v>
      </c>
      <c r="I20" s="93" t="s">
        <v>186</v>
      </c>
      <c r="J20" s="2"/>
      <c r="K20" s="2"/>
      <c r="M20" s="11" t="s">
        <v>390</v>
      </c>
      <c r="Q20" s="44" t="s">
        <v>259</v>
      </c>
    </row>
    <row r="21" spans="1:17" ht="15.75">
      <c r="A21" s="89">
        <v>20</v>
      </c>
      <c r="C21" s="92"/>
      <c r="D21" s="89">
        <v>25</v>
      </c>
      <c r="E21" s="106" t="s">
        <v>260</v>
      </c>
      <c r="F21" s="100" t="s">
        <v>261</v>
      </c>
      <c r="I21" s="93" t="s">
        <v>195</v>
      </c>
      <c r="J21" s="2"/>
      <c r="K21" s="2"/>
      <c r="M21" s="11" t="s">
        <v>391</v>
      </c>
      <c r="Q21" s="7" t="s">
        <v>262</v>
      </c>
    </row>
    <row r="22" spans="1:17" ht="15.75">
      <c r="A22" s="89">
        <v>21</v>
      </c>
      <c r="C22" s="92"/>
      <c r="D22" s="89">
        <v>26</v>
      </c>
      <c r="E22" s="106" t="s">
        <v>411</v>
      </c>
      <c r="F22" s="101" t="s">
        <v>263</v>
      </c>
      <c r="I22" s="2"/>
      <c r="J22" s="2"/>
      <c r="K22" s="2"/>
      <c r="M22" s="11" t="s">
        <v>392</v>
      </c>
      <c r="Q22" s="7" t="s">
        <v>264</v>
      </c>
    </row>
    <row r="23" spans="1:17" ht="15.75">
      <c r="A23" s="89">
        <v>22</v>
      </c>
      <c r="B23" s="92"/>
      <c r="C23" s="92"/>
      <c r="D23" s="89">
        <v>27</v>
      </c>
      <c r="E23" s="107" t="s">
        <v>412</v>
      </c>
      <c r="F23" s="100" t="s">
        <v>265</v>
      </c>
      <c r="I23" s="2"/>
      <c r="J23" s="2"/>
      <c r="K23" s="2"/>
      <c r="M23" s="11" t="s">
        <v>393</v>
      </c>
      <c r="Q23" s="7" t="s">
        <v>266</v>
      </c>
    </row>
    <row r="24" spans="1:13" ht="15.75">
      <c r="A24" s="89">
        <v>23</v>
      </c>
      <c r="B24" s="92"/>
      <c r="C24" s="92"/>
      <c r="D24" s="89">
        <v>28</v>
      </c>
      <c r="E24" s="100" t="s">
        <v>267</v>
      </c>
      <c r="F24" s="100" t="s">
        <v>268</v>
      </c>
      <c r="I24" s="2"/>
      <c r="J24" s="2"/>
      <c r="K24" s="2"/>
      <c r="M24" s="11" t="s">
        <v>269</v>
      </c>
    </row>
    <row r="25" spans="1:13" ht="15.75">
      <c r="A25" s="89">
        <v>24</v>
      </c>
      <c r="B25" s="92"/>
      <c r="C25" s="92"/>
      <c r="D25" s="89">
        <v>29</v>
      </c>
      <c r="E25" s="108" t="s">
        <v>270</v>
      </c>
      <c r="F25" s="100" t="s">
        <v>271</v>
      </c>
      <c r="I25" s="2"/>
      <c r="J25" s="2"/>
      <c r="K25" s="2"/>
      <c r="M25" s="11" t="s">
        <v>272</v>
      </c>
    </row>
    <row r="26" spans="1:13" ht="15.75">
      <c r="A26" s="89">
        <v>25</v>
      </c>
      <c r="B26" s="92"/>
      <c r="C26" s="92"/>
      <c r="D26" s="89">
        <v>30</v>
      </c>
      <c r="E26" s="100" t="s">
        <v>273</v>
      </c>
      <c r="F26" s="100" t="s">
        <v>274</v>
      </c>
      <c r="I26" s="2"/>
      <c r="J26" s="2"/>
      <c r="K26" s="2"/>
      <c r="M26" s="7" t="s">
        <v>275</v>
      </c>
    </row>
    <row r="27" spans="1:13" ht="15.75">
      <c r="A27" s="89">
        <v>26</v>
      </c>
      <c r="B27" s="92"/>
      <c r="C27" s="92"/>
      <c r="D27" s="89">
        <v>31</v>
      </c>
      <c r="E27" s="100" t="s">
        <v>276</v>
      </c>
      <c r="F27" s="100" t="s">
        <v>277</v>
      </c>
      <c r="I27" s="2"/>
      <c r="J27" s="2"/>
      <c r="K27" s="2"/>
      <c r="M27" s="7" t="s">
        <v>278</v>
      </c>
    </row>
    <row r="28" spans="1:13" ht="15.75">
      <c r="A28" s="89">
        <v>27</v>
      </c>
      <c r="B28" s="92"/>
      <c r="C28" s="92"/>
      <c r="D28" s="89">
        <v>32</v>
      </c>
      <c r="E28" s="100" t="s">
        <v>394</v>
      </c>
      <c r="F28" s="100" t="s">
        <v>279</v>
      </c>
      <c r="I28" s="2"/>
      <c r="J28" s="2"/>
      <c r="K28" s="2"/>
      <c r="M28" s="7" t="s">
        <v>280</v>
      </c>
    </row>
    <row r="29" spans="1:13" ht="15.75">
      <c r="A29" s="89">
        <v>28</v>
      </c>
      <c r="B29" s="92"/>
      <c r="C29" s="92"/>
      <c r="D29" s="89">
        <v>33</v>
      </c>
      <c r="E29" s="100" t="s">
        <v>395</v>
      </c>
      <c r="F29" s="100" t="s">
        <v>281</v>
      </c>
      <c r="I29" s="2"/>
      <c r="J29" s="2"/>
      <c r="K29" s="2"/>
      <c r="M29" s="11" t="s">
        <v>282</v>
      </c>
    </row>
    <row r="30" spans="1:13" ht="15.75">
      <c r="A30" s="89">
        <v>29</v>
      </c>
      <c r="B30" s="92"/>
      <c r="C30" s="92"/>
      <c r="D30" s="89">
        <v>34</v>
      </c>
      <c r="E30" s="129" t="s">
        <v>415</v>
      </c>
      <c r="F30" s="100" t="s">
        <v>283</v>
      </c>
      <c r="I30" s="2"/>
      <c r="J30" s="2"/>
      <c r="K30" s="2"/>
      <c r="M30" s="11" t="s">
        <v>284</v>
      </c>
    </row>
    <row r="31" spans="1:13" ht="15.75">
      <c r="A31" s="89">
        <v>30</v>
      </c>
      <c r="B31" s="92"/>
      <c r="C31" s="92"/>
      <c r="D31" s="89">
        <v>35</v>
      </c>
      <c r="E31" s="129" t="s">
        <v>417</v>
      </c>
      <c r="F31" s="100" t="s">
        <v>285</v>
      </c>
      <c r="I31" s="2"/>
      <c r="J31" s="2"/>
      <c r="K31" s="2"/>
      <c r="M31" s="7" t="s">
        <v>286</v>
      </c>
    </row>
    <row r="32" spans="1:13" ht="15.75">
      <c r="A32" s="89">
        <v>31</v>
      </c>
      <c r="B32" s="92"/>
      <c r="C32" s="92"/>
      <c r="D32" s="89">
        <v>36</v>
      </c>
      <c r="E32" s="129" t="s">
        <v>416</v>
      </c>
      <c r="F32" s="100" t="s">
        <v>287</v>
      </c>
      <c r="I32" s="2"/>
      <c r="J32" s="2"/>
      <c r="K32" s="2"/>
      <c r="M32" s="7" t="s">
        <v>288</v>
      </c>
    </row>
    <row r="33" spans="1:13" ht="15.75">
      <c r="A33" s="89">
        <v>32</v>
      </c>
      <c r="B33" s="92"/>
      <c r="C33" s="92"/>
      <c r="D33" s="89">
        <v>37</v>
      </c>
      <c r="E33" s="129" t="s">
        <v>418</v>
      </c>
      <c r="F33" s="100" t="s">
        <v>289</v>
      </c>
      <c r="I33" s="2"/>
      <c r="J33" s="2"/>
      <c r="K33" s="2"/>
      <c r="M33" s="11" t="s">
        <v>290</v>
      </c>
    </row>
    <row r="34" spans="1:13" ht="15.75">
      <c r="A34" s="89">
        <v>33</v>
      </c>
      <c r="B34" s="92"/>
      <c r="C34" s="92"/>
      <c r="D34" s="89">
        <v>38</v>
      </c>
      <c r="E34" s="129" t="s">
        <v>420</v>
      </c>
      <c r="F34" s="100" t="s">
        <v>291</v>
      </c>
      <c r="I34" s="2"/>
      <c r="J34" s="2"/>
      <c r="K34" s="2"/>
      <c r="M34" s="11" t="s">
        <v>292</v>
      </c>
    </row>
    <row r="35" spans="1:13" ht="15.75">
      <c r="A35" s="89">
        <v>34</v>
      </c>
      <c r="B35" s="92"/>
      <c r="C35" s="92"/>
      <c r="D35" s="89">
        <v>39</v>
      </c>
      <c r="E35" s="126" t="s">
        <v>421</v>
      </c>
      <c r="F35" s="100" t="s">
        <v>293</v>
      </c>
      <c r="I35" s="2"/>
      <c r="J35" s="2"/>
      <c r="K35" s="2"/>
      <c r="M35" s="7" t="s">
        <v>294</v>
      </c>
    </row>
    <row r="36" spans="1:13" ht="15.75">
      <c r="A36" s="89">
        <v>35</v>
      </c>
      <c r="B36" s="92"/>
      <c r="C36" s="92"/>
      <c r="D36" s="89">
        <v>40</v>
      </c>
      <c r="E36" s="7" t="s">
        <v>408</v>
      </c>
      <c r="F36" s="100" t="s">
        <v>348</v>
      </c>
      <c r="I36" s="2"/>
      <c r="J36" s="2"/>
      <c r="K36" s="2"/>
      <c r="M36" s="7" t="s">
        <v>295</v>
      </c>
    </row>
    <row r="37" spans="1:13" ht="15.75">
      <c r="A37" s="89">
        <v>36</v>
      </c>
      <c r="B37" s="92"/>
      <c r="C37" s="92"/>
      <c r="D37" s="89">
        <v>41</v>
      </c>
      <c r="E37" s="7" t="s">
        <v>409</v>
      </c>
      <c r="F37" s="100" t="s">
        <v>349</v>
      </c>
      <c r="I37" s="2"/>
      <c r="J37" s="2"/>
      <c r="K37" s="2"/>
      <c r="M37" s="7" t="s">
        <v>296</v>
      </c>
    </row>
    <row r="38" spans="1:13" ht="15.75">
      <c r="A38" s="89">
        <v>37</v>
      </c>
      <c r="B38" s="92"/>
      <c r="C38" s="92"/>
      <c r="D38" s="89">
        <v>42</v>
      </c>
      <c r="E38" s="7" t="s">
        <v>410</v>
      </c>
      <c r="I38" s="2"/>
      <c r="J38" s="2"/>
      <c r="K38" s="2"/>
      <c r="M38" s="11" t="s">
        <v>297</v>
      </c>
    </row>
    <row r="39" spans="1:13" ht="15.75">
      <c r="A39" s="89">
        <v>38</v>
      </c>
      <c r="B39" s="92"/>
      <c r="C39" s="92"/>
      <c r="D39" s="89">
        <v>43</v>
      </c>
      <c r="E39" s="105"/>
      <c r="I39" s="2"/>
      <c r="J39" s="2"/>
      <c r="K39" s="2"/>
      <c r="M39" s="11" t="s">
        <v>298</v>
      </c>
    </row>
    <row r="40" spans="1:13" ht="15.75">
      <c r="A40" s="89">
        <v>39</v>
      </c>
      <c r="B40" s="92"/>
      <c r="C40" s="92"/>
      <c r="D40" s="89">
        <v>44</v>
      </c>
      <c r="E40" s="105"/>
      <c r="I40" s="2"/>
      <c r="J40" s="2"/>
      <c r="K40" s="2"/>
      <c r="M40" s="7" t="s">
        <v>299</v>
      </c>
    </row>
    <row r="41" spans="1:13" ht="15.75">
      <c r="A41" s="89">
        <v>40</v>
      </c>
      <c r="B41" s="92"/>
      <c r="C41" s="92"/>
      <c r="D41" s="89">
        <v>45</v>
      </c>
      <c r="E41" s="105"/>
      <c r="I41" s="2"/>
      <c r="J41" s="2"/>
      <c r="K41" s="2"/>
      <c r="M41" s="7" t="s">
        <v>300</v>
      </c>
    </row>
    <row r="42" spans="1:13" ht="15.75">
      <c r="A42" s="89">
        <v>41</v>
      </c>
      <c r="B42" s="92"/>
      <c r="C42" s="92"/>
      <c r="D42" s="89">
        <v>46</v>
      </c>
      <c r="E42" s="105"/>
      <c r="I42" s="2"/>
      <c r="J42" s="2"/>
      <c r="K42" s="2"/>
      <c r="M42" s="11" t="s">
        <v>301</v>
      </c>
    </row>
    <row r="43" spans="1:13" ht="15.75">
      <c r="A43" s="89">
        <v>42</v>
      </c>
      <c r="B43" s="92"/>
      <c r="C43" s="92"/>
      <c r="D43" s="89">
        <v>47</v>
      </c>
      <c r="E43" s="105"/>
      <c r="I43" s="2"/>
      <c r="J43" s="2"/>
      <c r="K43" s="2"/>
      <c r="M43" s="11" t="s">
        <v>302</v>
      </c>
    </row>
    <row r="44" spans="1:13" ht="15.75">
      <c r="A44" s="89">
        <v>43</v>
      </c>
      <c r="B44" s="92"/>
      <c r="C44" s="92"/>
      <c r="D44" s="89">
        <v>48</v>
      </c>
      <c r="I44" s="2"/>
      <c r="J44" s="2"/>
      <c r="K44" s="2"/>
      <c r="M44" s="7" t="s">
        <v>303</v>
      </c>
    </row>
    <row r="45" spans="1:13" ht="15.75">
      <c r="A45" s="89">
        <v>44</v>
      </c>
      <c r="B45" s="92"/>
      <c r="C45" s="92"/>
      <c r="D45" s="89">
        <v>49</v>
      </c>
      <c r="I45" s="2"/>
      <c r="J45" s="2"/>
      <c r="K45" s="2"/>
      <c r="M45" s="7" t="s">
        <v>304</v>
      </c>
    </row>
    <row r="46" spans="1:13" ht="15.75">
      <c r="A46" s="89">
        <v>45</v>
      </c>
      <c r="B46" s="92"/>
      <c r="C46" s="92"/>
      <c r="D46" s="89">
        <v>50</v>
      </c>
      <c r="I46" s="2"/>
      <c r="J46" s="2"/>
      <c r="K46" s="2"/>
      <c r="M46" s="7" t="s">
        <v>305</v>
      </c>
    </row>
    <row r="47" spans="1:13" ht="15.75">
      <c r="A47" s="89">
        <v>46</v>
      </c>
      <c r="B47" s="92"/>
      <c r="C47" s="92"/>
      <c r="D47" s="89">
        <v>51</v>
      </c>
      <c r="E47" s="105"/>
      <c r="I47" s="2"/>
      <c r="J47" s="2"/>
      <c r="K47" s="2"/>
      <c r="M47" s="11" t="s">
        <v>306</v>
      </c>
    </row>
    <row r="48" spans="1:13" ht="15.75">
      <c r="A48" s="89">
        <v>47</v>
      </c>
      <c r="B48" s="92"/>
      <c r="C48" s="92"/>
      <c r="D48" s="89">
        <v>52</v>
      </c>
      <c r="E48" s="105"/>
      <c r="I48" s="2"/>
      <c r="J48" s="2"/>
      <c r="K48" s="2"/>
      <c r="M48" s="11" t="s">
        <v>307</v>
      </c>
    </row>
    <row r="49" spans="1:13" ht="15.75">
      <c r="A49" s="89">
        <v>48</v>
      </c>
      <c r="B49" s="92"/>
      <c r="C49" s="92"/>
      <c r="D49" s="89">
        <v>53</v>
      </c>
      <c r="E49" s="105"/>
      <c r="I49" s="2"/>
      <c r="J49" s="2"/>
      <c r="K49" s="2"/>
      <c r="M49" s="7" t="s">
        <v>308</v>
      </c>
    </row>
    <row r="50" spans="1:13" ht="15.75">
      <c r="A50" s="89">
        <v>49</v>
      </c>
      <c r="B50" s="92"/>
      <c r="C50" s="92"/>
      <c r="D50" s="89">
        <v>54</v>
      </c>
      <c r="E50" s="105"/>
      <c r="I50" s="2"/>
      <c r="J50" s="2"/>
      <c r="K50" s="2"/>
      <c r="M50" s="7" t="s">
        <v>309</v>
      </c>
    </row>
    <row r="51" spans="1:13" ht="15.75">
      <c r="A51" s="89">
        <v>50</v>
      </c>
      <c r="B51" s="92"/>
      <c r="C51" s="92"/>
      <c r="D51" s="89">
        <v>55</v>
      </c>
      <c r="E51" s="105"/>
      <c r="I51" s="2"/>
      <c r="J51" s="2"/>
      <c r="K51" s="2"/>
      <c r="M51" s="11" t="s">
        <v>310</v>
      </c>
    </row>
    <row r="52" spans="1:13" ht="15.75">
      <c r="A52" s="89">
        <v>51</v>
      </c>
      <c r="B52" s="92"/>
      <c r="C52" s="92"/>
      <c r="D52" s="89">
        <v>56</v>
      </c>
      <c r="E52" s="105"/>
      <c r="F52" s="85"/>
      <c r="I52" s="2"/>
      <c r="J52" s="2"/>
      <c r="K52" s="2"/>
      <c r="M52" s="11" t="s">
        <v>311</v>
      </c>
    </row>
    <row r="53" spans="1:13" ht="15.75">
      <c r="A53" s="89">
        <v>52</v>
      </c>
      <c r="B53" s="92"/>
      <c r="C53" s="92"/>
      <c r="D53" s="89">
        <v>57</v>
      </c>
      <c r="E53" s="105"/>
      <c r="F53" s="85"/>
      <c r="I53" s="2"/>
      <c r="J53" s="2"/>
      <c r="K53" s="2"/>
      <c r="M53" s="7" t="s">
        <v>312</v>
      </c>
    </row>
    <row r="54" spans="1:13" ht="15.75">
      <c r="A54" s="89">
        <v>53</v>
      </c>
      <c r="B54" s="92"/>
      <c r="C54" s="92"/>
      <c r="D54" s="89">
        <v>58</v>
      </c>
      <c r="E54" s="105"/>
      <c r="F54" s="85"/>
      <c r="I54" s="2"/>
      <c r="J54" s="2"/>
      <c r="K54" s="2"/>
      <c r="M54" s="7" t="s">
        <v>313</v>
      </c>
    </row>
    <row r="55" spans="1:13" ht="15.75">
      <c r="A55" s="89">
        <v>54</v>
      </c>
      <c r="B55" s="92"/>
      <c r="C55" s="92"/>
      <c r="D55" s="89">
        <v>59</v>
      </c>
      <c r="E55" s="105"/>
      <c r="F55" s="85"/>
      <c r="I55" s="2"/>
      <c r="J55" s="2"/>
      <c r="K55" s="2"/>
      <c r="M55" s="7" t="s">
        <v>314</v>
      </c>
    </row>
    <row r="56" spans="1:13" ht="15.75">
      <c r="A56" s="89">
        <v>55</v>
      </c>
      <c r="B56" s="92"/>
      <c r="C56" s="92"/>
      <c r="D56" s="89">
        <v>60</v>
      </c>
      <c r="E56" s="105"/>
      <c r="I56" s="2"/>
      <c r="J56" s="2"/>
      <c r="K56" s="2"/>
      <c r="M56" s="11" t="s">
        <v>315</v>
      </c>
    </row>
    <row r="57" spans="1:13" ht="15.75">
      <c r="A57" s="89">
        <v>56</v>
      </c>
      <c r="B57" s="92"/>
      <c r="C57" s="92"/>
      <c r="D57" s="89">
        <v>61</v>
      </c>
      <c r="E57" s="105"/>
      <c r="I57" s="2"/>
      <c r="J57" s="2"/>
      <c r="K57" s="2"/>
      <c r="M57" s="11" t="s">
        <v>316</v>
      </c>
    </row>
    <row r="58" spans="1:13" ht="15.75">
      <c r="A58" s="89">
        <v>57</v>
      </c>
      <c r="B58" s="92"/>
      <c r="C58" s="92"/>
      <c r="D58" s="89">
        <v>62</v>
      </c>
      <c r="E58" s="105"/>
      <c r="I58" s="2"/>
      <c r="J58" s="2"/>
      <c r="K58" s="2"/>
      <c r="M58" s="7" t="s">
        <v>317</v>
      </c>
    </row>
    <row r="59" spans="1:13" ht="15.75">
      <c r="A59" s="89">
        <v>58</v>
      </c>
      <c r="B59" s="92"/>
      <c r="C59" s="92"/>
      <c r="D59" s="89">
        <v>63</v>
      </c>
      <c r="E59" s="105"/>
      <c r="I59" s="2"/>
      <c r="J59" s="2"/>
      <c r="K59" s="2"/>
      <c r="M59" s="7" t="s">
        <v>318</v>
      </c>
    </row>
    <row r="60" spans="1:13" ht="15.75">
      <c r="A60" s="89">
        <v>59</v>
      </c>
      <c r="B60" s="92"/>
      <c r="C60" s="92"/>
      <c r="D60" s="89">
        <v>64</v>
      </c>
      <c r="E60" s="105"/>
      <c r="I60" s="2"/>
      <c r="J60" s="2"/>
      <c r="K60" s="2"/>
      <c r="M60" s="11" t="s">
        <v>319</v>
      </c>
    </row>
    <row r="61" spans="1:13" ht="15.75">
      <c r="A61" s="89">
        <v>60</v>
      </c>
      <c r="B61" s="92"/>
      <c r="C61" s="92"/>
      <c r="D61" s="89">
        <v>65</v>
      </c>
      <c r="E61" s="105"/>
      <c r="I61" s="2"/>
      <c r="J61" s="2"/>
      <c r="K61" s="2"/>
      <c r="M61" s="11" t="s">
        <v>320</v>
      </c>
    </row>
    <row r="62" spans="1:13" ht="15.75">
      <c r="A62" s="89">
        <v>61</v>
      </c>
      <c r="B62" s="92"/>
      <c r="C62" s="92"/>
      <c r="D62" s="89">
        <v>66</v>
      </c>
      <c r="E62" s="105"/>
      <c r="I62" s="2"/>
      <c r="J62" s="2"/>
      <c r="K62" s="2"/>
      <c r="M62" s="7" t="s">
        <v>321</v>
      </c>
    </row>
    <row r="63" spans="1:13" ht="15.75">
      <c r="A63" s="89">
        <v>62</v>
      </c>
      <c r="B63" s="92"/>
      <c r="C63" s="92"/>
      <c r="D63" s="89">
        <v>67</v>
      </c>
      <c r="E63" s="105"/>
      <c r="I63" s="2"/>
      <c r="J63" s="2"/>
      <c r="K63" s="2"/>
      <c r="M63" s="7" t="s">
        <v>322</v>
      </c>
    </row>
    <row r="64" spans="1:13" ht="15.75">
      <c r="A64" s="89">
        <v>63</v>
      </c>
      <c r="B64" s="92"/>
      <c r="C64" s="92"/>
      <c r="D64" s="89">
        <v>68</v>
      </c>
      <c r="E64" s="105"/>
      <c r="I64" s="2"/>
      <c r="J64" s="2"/>
      <c r="K64" s="2"/>
      <c r="M64" s="7" t="s">
        <v>323</v>
      </c>
    </row>
    <row r="65" spans="1:13" ht="15.75">
      <c r="A65" s="89">
        <v>64</v>
      </c>
      <c r="B65" s="92"/>
      <c r="C65" s="92"/>
      <c r="D65" s="89">
        <v>69</v>
      </c>
      <c r="E65" s="105"/>
      <c r="I65" s="2"/>
      <c r="J65" s="2"/>
      <c r="K65" s="2"/>
      <c r="M65" s="11" t="s">
        <v>324</v>
      </c>
    </row>
    <row r="66" spans="1:13" ht="15.75">
      <c r="A66" s="89">
        <v>65</v>
      </c>
      <c r="B66" s="92"/>
      <c r="C66" s="92"/>
      <c r="D66" s="89">
        <v>70</v>
      </c>
      <c r="E66" s="105"/>
      <c r="I66" s="2"/>
      <c r="J66" s="2"/>
      <c r="K66" s="2"/>
      <c r="M66" s="11" t="s">
        <v>325</v>
      </c>
    </row>
    <row r="67" spans="1:13" ht="15.75">
      <c r="A67" s="89">
        <v>66</v>
      </c>
      <c r="B67" s="92"/>
      <c r="C67" s="92"/>
      <c r="D67" s="89">
        <v>71</v>
      </c>
      <c r="E67" s="105"/>
      <c r="I67" s="2"/>
      <c r="J67" s="2"/>
      <c r="K67" s="2"/>
      <c r="M67" s="7" t="s">
        <v>326</v>
      </c>
    </row>
    <row r="68" spans="1:13" ht="15.75">
      <c r="A68" s="89">
        <v>67</v>
      </c>
      <c r="B68" s="92"/>
      <c r="C68" s="92"/>
      <c r="D68" s="89">
        <v>72</v>
      </c>
      <c r="E68" s="105"/>
      <c r="I68" s="2"/>
      <c r="J68" s="2"/>
      <c r="K68" s="2"/>
      <c r="M68" s="7" t="s">
        <v>327</v>
      </c>
    </row>
    <row r="69" spans="1:13" ht="15.75">
      <c r="A69" s="89">
        <v>68</v>
      </c>
      <c r="B69" s="92"/>
      <c r="C69" s="92"/>
      <c r="D69" s="89">
        <v>73</v>
      </c>
      <c r="E69" s="105"/>
      <c r="I69" s="2"/>
      <c r="J69" s="2"/>
      <c r="K69" s="2"/>
      <c r="M69" s="11" t="s">
        <v>328</v>
      </c>
    </row>
    <row r="70" spans="1:13" ht="15.75">
      <c r="A70" s="89">
        <v>69</v>
      </c>
      <c r="B70" s="92"/>
      <c r="C70" s="92"/>
      <c r="D70" s="89">
        <v>74</v>
      </c>
      <c r="E70" s="105"/>
      <c r="I70" s="2"/>
      <c r="J70" s="2"/>
      <c r="K70" s="2"/>
      <c r="M70" s="11" t="s">
        <v>329</v>
      </c>
    </row>
    <row r="71" spans="1:13" ht="15.75">
      <c r="A71" s="89">
        <v>70</v>
      </c>
      <c r="B71" s="92"/>
      <c r="C71" s="92"/>
      <c r="D71" s="89">
        <v>75</v>
      </c>
      <c r="E71" s="105"/>
      <c r="I71" s="2"/>
      <c r="J71" s="2"/>
      <c r="K71" s="2"/>
      <c r="M71" s="7" t="s">
        <v>330</v>
      </c>
    </row>
    <row r="72" spans="1:13" ht="15.75">
      <c r="A72" s="89">
        <v>71</v>
      </c>
      <c r="B72" s="92"/>
      <c r="C72" s="92"/>
      <c r="D72" s="89">
        <v>76</v>
      </c>
      <c r="E72" s="105"/>
      <c r="I72" s="2"/>
      <c r="J72" s="2"/>
      <c r="K72" s="2"/>
      <c r="M72" s="7" t="s">
        <v>331</v>
      </c>
    </row>
    <row r="73" spans="1:13" ht="15.75">
      <c r="A73" s="89">
        <v>72</v>
      </c>
      <c r="B73" s="92"/>
      <c r="C73" s="92"/>
      <c r="D73" s="89">
        <v>77</v>
      </c>
      <c r="E73" s="105"/>
      <c r="I73" s="2"/>
      <c r="J73" s="2"/>
      <c r="K73" s="2"/>
      <c r="M73" s="7" t="s">
        <v>332</v>
      </c>
    </row>
    <row r="74" spans="1:13" ht="15.75">
      <c r="A74" s="89">
        <v>73</v>
      </c>
      <c r="B74" s="92"/>
      <c r="C74" s="92"/>
      <c r="D74" s="89">
        <v>78</v>
      </c>
      <c r="E74" s="105"/>
      <c r="I74" s="2"/>
      <c r="J74" s="2"/>
      <c r="K74" s="2"/>
      <c r="M74" s="11" t="s">
        <v>333</v>
      </c>
    </row>
    <row r="75" spans="1:13" ht="15.75">
      <c r="A75" s="89">
        <v>74</v>
      </c>
      <c r="B75" s="92"/>
      <c r="C75" s="92"/>
      <c r="D75" s="89">
        <v>79</v>
      </c>
      <c r="E75" s="105"/>
      <c r="I75" s="2"/>
      <c r="J75" s="2"/>
      <c r="K75" s="2"/>
      <c r="M75" s="11" t="s">
        <v>334</v>
      </c>
    </row>
    <row r="76" spans="1:13" ht="15.75">
      <c r="A76" s="89">
        <v>75</v>
      </c>
      <c r="B76" s="92"/>
      <c r="C76" s="92"/>
      <c r="D76" s="89">
        <v>80</v>
      </c>
      <c r="E76" s="105"/>
      <c r="I76" s="2"/>
      <c r="J76" s="2"/>
      <c r="K76" s="2"/>
      <c r="M76" s="7" t="s">
        <v>335</v>
      </c>
    </row>
    <row r="77" spans="1:13" ht="15.75">
      <c r="A77" s="89">
        <v>76</v>
      </c>
      <c r="B77" s="92"/>
      <c r="C77" s="92"/>
      <c r="D77" s="89">
        <v>81</v>
      </c>
      <c r="E77" s="105"/>
      <c r="I77" s="2"/>
      <c r="J77" s="2"/>
      <c r="K77" s="2"/>
      <c r="M77" s="7" t="s">
        <v>336</v>
      </c>
    </row>
    <row r="78" spans="1:13" ht="15.75">
      <c r="A78" s="89">
        <v>77</v>
      </c>
      <c r="B78" s="92"/>
      <c r="C78" s="92"/>
      <c r="D78" s="89">
        <v>82</v>
      </c>
      <c r="E78" s="105"/>
      <c r="I78" s="2"/>
      <c r="J78" s="2"/>
      <c r="K78" s="2"/>
      <c r="M78" s="11" t="s">
        <v>337</v>
      </c>
    </row>
    <row r="79" spans="1:13" ht="15.75">
      <c r="A79" s="89">
        <v>78</v>
      </c>
      <c r="B79" s="92"/>
      <c r="C79" s="92"/>
      <c r="D79" s="89">
        <v>83</v>
      </c>
      <c r="E79" s="105"/>
      <c r="I79" s="2"/>
      <c r="J79" s="2"/>
      <c r="K79" s="2"/>
      <c r="M79" s="11" t="s">
        <v>338</v>
      </c>
    </row>
    <row r="80" spans="1:13" ht="15.75">
      <c r="A80" s="89">
        <v>79</v>
      </c>
      <c r="B80" s="92"/>
      <c r="C80" s="92"/>
      <c r="D80" s="89">
        <v>84</v>
      </c>
      <c r="E80" s="105"/>
      <c r="I80" s="2"/>
      <c r="J80" s="2"/>
      <c r="K80" s="2"/>
      <c r="M80" s="7" t="s">
        <v>339</v>
      </c>
    </row>
    <row r="81" spans="1:13" ht="15.75">
      <c r="A81" s="89">
        <v>80</v>
      </c>
      <c r="B81" s="92"/>
      <c r="C81" s="92"/>
      <c r="D81" s="89">
        <v>85</v>
      </c>
      <c r="E81" s="105"/>
      <c r="I81" s="2"/>
      <c r="J81" s="2"/>
      <c r="K81" s="2"/>
      <c r="M81" s="7" t="s">
        <v>340</v>
      </c>
    </row>
    <row r="82" spans="1:13" ht="15.75">
      <c r="A82" s="89">
        <v>81</v>
      </c>
      <c r="B82" s="92"/>
      <c r="C82" s="92"/>
      <c r="D82" s="89">
        <v>86</v>
      </c>
      <c r="E82" s="105"/>
      <c r="I82" s="2"/>
      <c r="J82" s="2"/>
      <c r="K82" s="2"/>
      <c r="M82" s="7" t="s">
        <v>341</v>
      </c>
    </row>
    <row r="83" spans="1:13" ht="15.75">
      <c r="A83" s="89">
        <v>82</v>
      </c>
      <c r="B83" s="92"/>
      <c r="C83" s="92"/>
      <c r="D83" s="89">
        <v>87</v>
      </c>
      <c r="E83" s="105"/>
      <c r="I83" s="2"/>
      <c r="J83" s="2"/>
      <c r="K83" s="2"/>
      <c r="M83" s="11" t="s">
        <v>342</v>
      </c>
    </row>
    <row r="84" spans="1:13" ht="15.75">
      <c r="A84" s="89">
        <v>83</v>
      </c>
      <c r="B84" s="92"/>
      <c r="C84" s="92"/>
      <c r="D84" s="89">
        <v>88</v>
      </c>
      <c r="E84" s="105"/>
      <c r="I84" s="2"/>
      <c r="J84" s="2"/>
      <c r="K84" s="2"/>
      <c r="M84" s="11" t="s">
        <v>343</v>
      </c>
    </row>
    <row r="85" spans="1:13" ht="15.75">
      <c r="A85" s="89">
        <v>84</v>
      </c>
      <c r="B85" s="92"/>
      <c r="C85" s="92"/>
      <c r="D85" s="89">
        <v>89</v>
      </c>
      <c r="E85" s="105"/>
      <c r="I85" s="2"/>
      <c r="J85" s="2"/>
      <c r="K85" s="2"/>
      <c r="M85" s="7" t="s">
        <v>344</v>
      </c>
    </row>
    <row r="86" spans="1:13" ht="15.75">
      <c r="A86" s="89">
        <v>85</v>
      </c>
      <c r="B86" s="92"/>
      <c r="C86" s="92"/>
      <c r="D86" s="89">
        <v>90</v>
      </c>
      <c r="E86" s="105"/>
      <c r="F86" s="85"/>
      <c r="I86" s="2"/>
      <c r="J86" s="2"/>
      <c r="K86" s="2"/>
      <c r="M86" s="7" t="s">
        <v>345</v>
      </c>
    </row>
    <row r="87" spans="1:11" ht="15.75">
      <c r="A87" s="89">
        <v>86</v>
      </c>
      <c r="B87" s="92"/>
      <c r="C87" s="92"/>
      <c r="D87" s="89">
        <v>91</v>
      </c>
      <c r="E87" s="105"/>
      <c r="I87" s="2"/>
      <c r="J87" s="2"/>
      <c r="K87" s="2"/>
    </row>
    <row r="88" spans="1:11" ht="15.75">
      <c r="A88" s="89">
        <v>87</v>
      </c>
      <c r="B88" s="92"/>
      <c r="C88" s="92"/>
      <c r="D88" s="89">
        <v>92</v>
      </c>
      <c r="E88" s="105"/>
      <c r="I88" s="2"/>
      <c r="J88" s="2"/>
      <c r="K88" s="2"/>
    </row>
    <row r="89" spans="1:11" ht="15.75">
      <c r="A89" s="89">
        <v>88</v>
      </c>
      <c r="B89" s="92"/>
      <c r="C89" s="92"/>
      <c r="D89" s="89">
        <v>93</v>
      </c>
      <c r="E89" s="105"/>
      <c r="I89" s="94"/>
      <c r="J89" s="94"/>
      <c r="K89" s="94"/>
    </row>
    <row r="90" spans="1:11" ht="15.75">
      <c r="A90" s="89">
        <v>89</v>
      </c>
      <c r="B90" s="92"/>
      <c r="C90" s="92"/>
      <c r="D90" s="89">
        <v>94</v>
      </c>
      <c r="E90" s="105"/>
      <c r="I90" s="94"/>
      <c r="J90" s="94"/>
      <c r="K90" s="94"/>
    </row>
    <row r="91" spans="1:11" ht="15.75">
      <c r="A91" s="89">
        <v>90</v>
      </c>
      <c r="B91" s="92"/>
      <c r="C91" s="92"/>
      <c r="D91" s="89">
        <v>95</v>
      </c>
      <c r="E91" s="105"/>
      <c r="I91" s="94"/>
      <c r="J91" s="94"/>
      <c r="K91" s="94"/>
    </row>
    <row r="92" spans="1:11" ht="15.75">
      <c r="A92" s="89">
        <v>91</v>
      </c>
      <c r="B92" s="92"/>
      <c r="C92" s="92"/>
      <c r="D92" s="89">
        <v>96</v>
      </c>
      <c r="E92" s="105"/>
      <c r="I92" s="94"/>
      <c r="J92" s="94"/>
      <c r="K92" s="94"/>
    </row>
    <row r="93" spans="1:11" ht="15.75">
      <c r="A93" s="89">
        <v>92</v>
      </c>
      <c r="B93" s="92"/>
      <c r="C93" s="92"/>
      <c r="D93" s="89">
        <v>97</v>
      </c>
      <c r="E93" s="105"/>
      <c r="I93" s="94"/>
      <c r="J93" s="94"/>
      <c r="K93" s="94"/>
    </row>
    <row r="94" spans="1:11" ht="15.75">
      <c r="A94" s="89">
        <v>93</v>
      </c>
      <c r="B94" s="92"/>
      <c r="C94" s="92"/>
      <c r="D94" s="89">
        <v>98</v>
      </c>
      <c r="E94" s="105"/>
      <c r="I94" s="94"/>
      <c r="J94" s="94"/>
      <c r="K94" s="94"/>
    </row>
    <row r="95" spans="1:11" ht="15.75">
      <c r="A95" s="89">
        <v>94</v>
      </c>
      <c r="B95" s="92"/>
      <c r="C95" s="92"/>
      <c r="D95" s="89">
        <v>99</v>
      </c>
      <c r="E95" s="105"/>
      <c r="I95" s="94"/>
      <c r="J95" s="94"/>
      <c r="K95" s="94"/>
    </row>
    <row r="96" spans="1:11" ht="15.75">
      <c r="A96" s="89">
        <v>95</v>
      </c>
      <c r="B96" s="92"/>
      <c r="C96" s="92"/>
      <c r="D96" s="92"/>
      <c r="E96" s="92"/>
      <c r="I96" s="94"/>
      <c r="J96" s="94"/>
      <c r="K96" s="94"/>
    </row>
    <row r="97" spans="1:11" ht="15.75">
      <c r="A97" s="89">
        <v>96</v>
      </c>
      <c r="B97" s="92"/>
      <c r="C97" s="92"/>
      <c r="D97" s="92"/>
      <c r="E97" s="92"/>
      <c r="I97" s="94"/>
      <c r="J97" s="94"/>
      <c r="K97" s="94"/>
    </row>
    <row r="98" spans="1:11" ht="15.75">
      <c r="A98" s="89">
        <v>97</v>
      </c>
      <c r="B98" s="92"/>
      <c r="C98" s="92"/>
      <c r="D98" s="92"/>
      <c r="E98" s="92"/>
      <c r="I98" s="94"/>
      <c r="J98" s="94"/>
      <c r="K98" s="94"/>
    </row>
    <row r="99" spans="1:11" ht="15.75">
      <c r="A99" s="89">
        <v>98</v>
      </c>
      <c r="B99" s="92"/>
      <c r="C99" s="92"/>
      <c r="D99" s="92"/>
      <c r="E99" s="92"/>
      <c r="I99" s="94"/>
      <c r="J99" s="94"/>
      <c r="K99" s="94"/>
    </row>
    <row r="100" spans="1:11" ht="15.75">
      <c r="A100" s="89">
        <v>99</v>
      </c>
      <c r="B100" s="92"/>
      <c r="C100" s="92"/>
      <c r="D100" s="92"/>
      <c r="E100" s="92"/>
      <c r="I100" s="94"/>
      <c r="J100" s="94"/>
      <c r="K100" s="94"/>
    </row>
    <row r="101" spans="1:11" ht="14.25">
      <c r="A101" s="92"/>
      <c r="B101" s="92"/>
      <c r="C101" s="92"/>
      <c r="D101" s="95"/>
      <c r="E101" s="95"/>
      <c r="I101" s="94"/>
      <c r="J101" s="94"/>
      <c r="K101" s="94"/>
    </row>
    <row r="102" spans="1:11" ht="14.25">
      <c r="A102" s="92"/>
      <c r="B102" s="92"/>
      <c r="C102" s="92"/>
      <c r="D102" s="95"/>
      <c r="E102" s="95"/>
      <c r="I102" s="94"/>
      <c r="J102" s="94"/>
      <c r="K102" s="94"/>
    </row>
    <row r="103" spans="1:11" ht="14.25">
      <c r="A103" s="92"/>
      <c r="B103" s="92"/>
      <c r="C103" s="92"/>
      <c r="D103" s="95"/>
      <c r="E103" s="95"/>
      <c r="I103" s="94"/>
      <c r="J103" s="94"/>
      <c r="K103" s="94"/>
    </row>
    <row r="104" spans="1:11" ht="14.25">
      <c r="A104" s="92"/>
      <c r="B104" s="92"/>
      <c r="C104" s="92"/>
      <c r="D104" s="95"/>
      <c r="E104" s="95"/>
      <c r="I104" s="94"/>
      <c r="J104" s="94"/>
      <c r="K104" s="94"/>
    </row>
    <row r="105" spans="1:11" ht="14.25">
      <c r="A105" s="92"/>
      <c r="B105" s="92"/>
      <c r="C105" s="92"/>
      <c r="D105" s="95"/>
      <c r="E105" s="95"/>
      <c r="I105" s="94"/>
      <c r="J105" s="94"/>
      <c r="K105" s="94"/>
    </row>
    <row r="106" spans="1:11" ht="14.25">
      <c r="A106" s="92"/>
      <c r="B106" s="92"/>
      <c r="C106" s="92"/>
      <c r="D106" s="95"/>
      <c r="E106" s="95"/>
      <c r="I106" s="94"/>
      <c r="J106" s="94"/>
      <c r="K106" s="94"/>
    </row>
    <row r="107" spans="1:11" ht="14.25">
      <c r="A107" s="92"/>
      <c r="B107" s="92"/>
      <c r="C107" s="92"/>
      <c r="D107" s="95"/>
      <c r="E107" s="95"/>
      <c r="I107" s="94"/>
      <c r="J107" s="94"/>
      <c r="K107" s="94"/>
    </row>
    <row r="108" spans="1:11" ht="14.25">
      <c r="A108" s="92"/>
      <c r="B108" s="92"/>
      <c r="C108" s="92"/>
      <c r="D108" s="95"/>
      <c r="E108" s="95"/>
      <c r="I108" s="94"/>
      <c r="J108" s="94"/>
      <c r="K108" s="94"/>
    </row>
    <row r="109" spans="1:11" ht="14.25">
      <c r="A109" s="92"/>
      <c r="B109" s="92"/>
      <c r="C109" s="92"/>
      <c r="D109" s="95"/>
      <c r="E109" s="95"/>
      <c r="I109" s="94"/>
      <c r="J109" s="94"/>
      <c r="K109" s="94"/>
    </row>
    <row r="110" spans="1:11" ht="14.25">
      <c r="A110" s="92"/>
      <c r="B110" s="92"/>
      <c r="C110" s="92"/>
      <c r="D110" s="95"/>
      <c r="E110" s="95"/>
      <c r="I110" s="94"/>
      <c r="J110" s="94"/>
      <c r="K110" s="94"/>
    </row>
    <row r="111" spans="1:11" ht="14.25">
      <c r="A111" s="92"/>
      <c r="B111" s="92"/>
      <c r="C111" s="92"/>
      <c r="D111" s="95"/>
      <c r="E111" s="95"/>
      <c r="I111" s="94"/>
      <c r="J111" s="94"/>
      <c r="K111" s="94"/>
    </row>
    <row r="112" spans="1:11" ht="14.25">
      <c r="A112" s="92"/>
      <c r="B112" s="92"/>
      <c r="C112" s="92"/>
      <c r="D112" s="95"/>
      <c r="E112" s="95"/>
      <c r="I112" s="94"/>
      <c r="J112" s="94"/>
      <c r="K112" s="94"/>
    </row>
    <row r="113" spans="1:11" ht="14.25">
      <c r="A113" s="92"/>
      <c r="B113" s="92"/>
      <c r="C113" s="92"/>
      <c r="D113" s="95"/>
      <c r="E113" s="95"/>
      <c r="I113" s="94"/>
      <c r="J113" s="94"/>
      <c r="K113" s="94"/>
    </row>
    <row r="114" spans="1:11" ht="14.25">
      <c r="A114" s="92"/>
      <c r="B114" s="92"/>
      <c r="C114" s="92"/>
      <c r="D114" s="95"/>
      <c r="E114" s="95"/>
      <c r="I114" s="94"/>
      <c r="J114" s="94"/>
      <c r="K114" s="94"/>
    </row>
    <row r="115" spans="1:11" ht="14.25">
      <c r="A115" s="92"/>
      <c r="B115" s="92"/>
      <c r="C115" s="92"/>
      <c r="D115" s="95"/>
      <c r="E115" s="95"/>
      <c r="I115" s="94"/>
      <c r="J115" s="94"/>
      <c r="K115" s="94"/>
    </row>
    <row r="116" spans="1:11" ht="14.25">
      <c r="A116" s="92"/>
      <c r="B116" s="92"/>
      <c r="C116" s="92"/>
      <c r="D116" s="95"/>
      <c r="E116" s="95"/>
      <c r="I116" s="94"/>
      <c r="J116" s="94"/>
      <c r="K116" s="94"/>
    </row>
    <row r="117" spans="1:11" ht="14.25">
      <c r="A117" s="92"/>
      <c r="B117" s="92"/>
      <c r="C117" s="92"/>
      <c r="D117" s="95"/>
      <c r="E117" s="95"/>
      <c r="I117" s="94"/>
      <c r="J117" s="94"/>
      <c r="K117" s="94"/>
    </row>
    <row r="118" spans="1:11" ht="14.25">
      <c r="A118" s="92"/>
      <c r="B118" s="92"/>
      <c r="C118" s="92"/>
      <c r="D118" s="95"/>
      <c r="E118" s="95"/>
      <c r="I118" s="94"/>
      <c r="J118" s="94"/>
      <c r="K118" s="94"/>
    </row>
    <row r="119" spans="1:11" ht="14.25">
      <c r="A119" s="92"/>
      <c r="B119" s="92"/>
      <c r="C119" s="92"/>
      <c r="D119" s="95"/>
      <c r="E119" s="95"/>
      <c r="I119" s="94"/>
      <c r="J119" s="94"/>
      <c r="K119" s="94"/>
    </row>
    <row r="120" spans="1:11" ht="14.25">
      <c r="A120" s="92"/>
      <c r="B120" s="92"/>
      <c r="C120" s="92"/>
      <c r="D120" s="95"/>
      <c r="E120" s="95"/>
      <c r="I120" s="94"/>
      <c r="J120" s="94"/>
      <c r="K120" s="94"/>
    </row>
    <row r="121" spans="1:11" ht="14.25">
      <c r="A121" s="92"/>
      <c r="B121" s="92"/>
      <c r="C121" s="92"/>
      <c r="D121" s="95"/>
      <c r="E121" s="95"/>
      <c r="I121" s="94"/>
      <c r="J121" s="94"/>
      <c r="K121" s="94"/>
    </row>
    <row r="122" spans="1:11" ht="14.25">
      <c r="A122" s="92"/>
      <c r="B122" s="92"/>
      <c r="C122" s="92"/>
      <c r="D122" s="95"/>
      <c r="E122" s="95"/>
      <c r="I122" s="94"/>
      <c r="J122" s="94"/>
      <c r="K122" s="94"/>
    </row>
    <row r="123" spans="1:11" ht="14.25">
      <c r="A123" s="92"/>
      <c r="B123" s="92"/>
      <c r="C123" s="92"/>
      <c r="D123" s="95"/>
      <c r="E123" s="95"/>
      <c r="I123" s="94"/>
      <c r="J123" s="94"/>
      <c r="K123" s="94"/>
    </row>
    <row r="124" spans="1:11" ht="14.25">
      <c r="A124" s="92"/>
      <c r="B124" s="92"/>
      <c r="C124" s="92"/>
      <c r="D124" s="95"/>
      <c r="E124" s="95"/>
      <c r="I124" s="94"/>
      <c r="J124" s="94"/>
      <c r="K124" s="94"/>
    </row>
    <row r="125" spans="1:11" ht="14.25">
      <c r="A125" s="92"/>
      <c r="B125" s="92"/>
      <c r="C125" s="92"/>
      <c r="D125" s="95"/>
      <c r="E125" s="95"/>
      <c r="I125" s="94"/>
      <c r="J125" s="94"/>
      <c r="K125" s="94"/>
    </row>
    <row r="126" spans="1:11" ht="14.25">
      <c r="A126" s="92"/>
      <c r="B126" s="92"/>
      <c r="C126" s="92"/>
      <c r="D126" s="95"/>
      <c r="E126" s="95"/>
      <c r="I126" s="94"/>
      <c r="J126" s="94"/>
      <c r="K126" s="94"/>
    </row>
    <row r="127" spans="1:11" ht="14.25">
      <c r="A127" s="92"/>
      <c r="B127" s="92"/>
      <c r="C127" s="92"/>
      <c r="D127" s="95"/>
      <c r="E127" s="95"/>
      <c r="I127" s="94"/>
      <c r="J127" s="94"/>
      <c r="K127" s="94"/>
    </row>
    <row r="128" spans="1:11" ht="14.25">
      <c r="A128" s="92"/>
      <c r="B128" s="92"/>
      <c r="C128" s="92"/>
      <c r="D128" s="95"/>
      <c r="E128" s="95"/>
      <c r="I128" s="94"/>
      <c r="J128" s="94"/>
      <c r="K128" s="94"/>
    </row>
    <row r="129" spans="1:11" ht="14.25">
      <c r="A129" s="92"/>
      <c r="B129" s="92"/>
      <c r="C129" s="92"/>
      <c r="D129" s="95"/>
      <c r="E129" s="95"/>
      <c r="I129" s="94"/>
      <c r="J129" s="94"/>
      <c r="K129" s="94"/>
    </row>
    <row r="130" spans="1:11" ht="14.25">
      <c r="A130" s="92"/>
      <c r="B130" s="92"/>
      <c r="C130" s="92"/>
      <c r="D130" s="95"/>
      <c r="E130" s="95"/>
      <c r="I130" s="94"/>
      <c r="J130" s="94"/>
      <c r="K130" s="94"/>
    </row>
    <row r="131" spans="1:11" ht="14.25">
      <c r="A131" s="92"/>
      <c r="B131" s="92"/>
      <c r="C131" s="92"/>
      <c r="D131" s="95"/>
      <c r="E131" s="95"/>
      <c r="I131" s="94"/>
      <c r="J131" s="94"/>
      <c r="K131" s="94"/>
    </row>
    <row r="132" spans="1:11" ht="14.25">
      <c r="A132" s="92"/>
      <c r="B132" s="92"/>
      <c r="C132" s="92"/>
      <c r="D132" s="95"/>
      <c r="E132" s="95"/>
      <c r="I132" s="94"/>
      <c r="J132" s="94"/>
      <c r="K132" s="94"/>
    </row>
    <row r="133" spans="1:11" ht="14.25">
      <c r="A133" s="92"/>
      <c r="B133" s="92"/>
      <c r="C133" s="92"/>
      <c r="D133" s="95"/>
      <c r="E133" s="95"/>
      <c r="I133" s="94"/>
      <c r="J133" s="94"/>
      <c r="K133" s="94"/>
    </row>
    <row r="134" spans="1:11" ht="14.25">
      <c r="A134" s="92"/>
      <c r="B134" s="92"/>
      <c r="C134" s="92"/>
      <c r="D134" s="95"/>
      <c r="E134" s="95"/>
      <c r="I134" s="94"/>
      <c r="J134" s="94"/>
      <c r="K134" s="94"/>
    </row>
    <row r="135" spans="1:11" ht="14.25">
      <c r="A135" s="92"/>
      <c r="B135" s="92"/>
      <c r="C135" s="92"/>
      <c r="D135" s="95"/>
      <c r="E135" s="95"/>
      <c r="I135" s="94"/>
      <c r="J135" s="94"/>
      <c r="K135" s="94"/>
    </row>
    <row r="136" spans="1:11" ht="14.25">
      <c r="A136" s="92"/>
      <c r="B136" s="92"/>
      <c r="C136" s="92"/>
      <c r="D136" s="95"/>
      <c r="E136" s="95"/>
      <c r="I136" s="94"/>
      <c r="J136" s="94"/>
      <c r="K136" s="94"/>
    </row>
    <row r="137" spans="1:11" ht="14.25">
      <c r="A137" s="92"/>
      <c r="B137" s="92"/>
      <c r="C137" s="92"/>
      <c r="D137" s="95"/>
      <c r="E137" s="95"/>
      <c r="I137" s="94"/>
      <c r="J137" s="94"/>
      <c r="K137" s="94"/>
    </row>
    <row r="138" spans="1:11" ht="14.25">
      <c r="A138" s="92"/>
      <c r="B138" s="92"/>
      <c r="C138" s="92"/>
      <c r="D138" s="95"/>
      <c r="E138" s="95"/>
      <c r="I138" s="94"/>
      <c r="J138" s="94"/>
      <c r="K138" s="94"/>
    </row>
    <row r="139" spans="1:11" ht="14.25">
      <c r="A139" s="92"/>
      <c r="B139" s="92"/>
      <c r="C139" s="92"/>
      <c r="D139" s="95"/>
      <c r="E139" s="95"/>
      <c r="I139" s="94"/>
      <c r="J139" s="94"/>
      <c r="K139" s="94"/>
    </row>
    <row r="140" spans="1:11" ht="14.25">
      <c r="A140" s="92"/>
      <c r="B140" s="92"/>
      <c r="C140" s="92"/>
      <c r="D140" s="95"/>
      <c r="E140" s="95"/>
      <c r="I140" s="94"/>
      <c r="J140" s="94"/>
      <c r="K140" s="94"/>
    </row>
    <row r="141" spans="1:11" ht="14.25">
      <c r="A141" s="92"/>
      <c r="B141" s="92"/>
      <c r="C141" s="92"/>
      <c r="D141" s="95"/>
      <c r="E141" s="95"/>
      <c r="I141" s="94"/>
      <c r="J141" s="94"/>
      <c r="K141" s="94"/>
    </row>
    <row r="142" spans="1:11" ht="14.25">
      <c r="A142" s="92"/>
      <c r="B142" s="92"/>
      <c r="C142" s="92"/>
      <c r="D142" s="95"/>
      <c r="E142" s="95"/>
      <c r="I142" s="94"/>
      <c r="J142" s="94"/>
      <c r="K142" s="94"/>
    </row>
    <row r="143" spans="1:11" ht="14.25">
      <c r="A143" s="92"/>
      <c r="B143" s="92"/>
      <c r="C143" s="92"/>
      <c r="D143" s="95"/>
      <c r="E143" s="95"/>
      <c r="I143" s="94"/>
      <c r="J143" s="94"/>
      <c r="K143" s="94"/>
    </row>
    <row r="144" spans="1:11" ht="14.25">
      <c r="A144" s="92"/>
      <c r="B144" s="92"/>
      <c r="C144" s="92"/>
      <c r="D144" s="95"/>
      <c r="E144" s="95"/>
      <c r="I144" s="94"/>
      <c r="J144" s="94"/>
      <c r="K144" s="94"/>
    </row>
    <row r="145" spans="1:11" ht="14.25">
      <c r="A145" s="92"/>
      <c r="B145" s="92"/>
      <c r="C145" s="92"/>
      <c r="D145" s="95"/>
      <c r="E145" s="95"/>
      <c r="I145" s="94"/>
      <c r="J145" s="94"/>
      <c r="K145" s="94"/>
    </row>
    <row r="146" spans="1:11" ht="14.25">
      <c r="A146" s="92"/>
      <c r="B146" s="92"/>
      <c r="C146" s="92"/>
      <c r="D146" s="95"/>
      <c r="E146" s="95"/>
      <c r="I146" s="94"/>
      <c r="J146" s="94"/>
      <c r="K146" s="94"/>
    </row>
    <row r="147" spans="1:11" ht="14.25">
      <c r="A147" s="92"/>
      <c r="B147" s="92"/>
      <c r="C147" s="92"/>
      <c r="D147" s="95"/>
      <c r="E147" s="95"/>
      <c r="I147" s="94"/>
      <c r="J147" s="94"/>
      <c r="K147" s="94"/>
    </row>
    <row r="148" spans="1:11" ht="14.25">
      <c r="A148" s="92"/>
      <c r="B148" s="92"/>
      <c r="C148" s="92"/>
      <c r="D148" s="95"/>
      <c r="E148" s="95"/>
      <c r="I148" s="94"/>
      <c r="J148" s="94"/>
      <c r="K148" s="94"/>
    </row>
    <row r="149" spans="1:11" ht="14.25">
      <c r="A149" s="92"/>
      <c r="B149" s="92"/>
      <c r="C149" s="92"/>
      <c r="D149" s="95"/>
      <c r="E149" s="95"/>
      <c r="I149" s="94"/>
      <c r="J149" s="94"/>
      <c r="K149" s="94"/>
    </row>
    <row r="150" spans="1:11" ht="14.25">
      <c r="A150" s="92"/>
      <c r="B150" s="92"/>
      <c r="C150" s="92"/>
      <c r="D150" s="95"/>
      <c r="E150" s="95"/>
      <c r="I150" s="94"/>
      <c r="J150" s="94"/>
      <c r="K150" s="94"/>
    </row>
    <row r="151" spans="1:11" ht="14.25">
      <c r="A151" s="92"/>
      <c r="B151" s="92"/>
      <c r="C151" s="92"/>
      <c r="D151" s="95"/>
      <c r="E151" s="95"/>
      <c r="I151" s="94"/>
      <c r="J151" s="94"/>
      <c r="K151" s="94"/>
    </row>
    <row r="152" spans="1:11" ht="14.25">
      <c r="A152" s="92"/>
      <c r="B152" s="92"/>
      <c r="C152" s="92"/>
      <c r="D152" s="95"/>
      <c r="E152" s="95"/>
      <c r="I152" s="94"/>
      <c r="J152" s="94"/>
      <c r="K152" s="94"/>
    </row>
    <row r="153" spans="1:11" ht="14.25">
      <c r="A153" s="92"/>
      <c r="B153" s="92"/>
      <c r="C153" s="92"/>
      <c r="D153" s="95"/>
      <c r="E153" s="95"/>
      <c r="I153" s="94"/>
      <c r="J153" s="94"/>
      <c r="K153" s="94"/>
    </row>
    <row r="154" spans="4:5" ht="14.25">
      <c r="D154" s="8"/>
      <c r="E154" s="8"/>
    </row>
    <row r="155" spans="4:5" ht="14.25">
      <c r="D155" s="8"/>
      <c r="E155" s="8"/>
    </row>
    <row r="156" spans="4:5" ht="14.25">
      <c r="D156" s="8"/>
      <c r="E156" s="8"/>
    </row>
    <row r="157" spans="4:5" ht="14.25">
      <c r="D157" s="8"/>
      <c r="E157" s="8"/>
    </row>
    <row r="158" spans="4:5" ht="14.25">
      <c r="D158" s="8"/>
      <c r="E158" s="8"/>
    </row>
    <row r="159" spans="4:5" ht="14.25">
      <c r="D159" s="8"/>
      <c r="E159" s="8"/>
    </row>
    <row r="160" spans="4:5" ht="14.25">
      <c r="D160" s="8"/>
      <c r="E160" s="8"/>
    </row>
    <row r="161" spans="4:5" ht="14.25">
      <c r="D161" s="8"/>
      <c r="E161" s="8"/>
    </row>
    <row r="162" spans="4:5" ht="14.25">
      <c r="D162" s="8"/>
      <c r="E162" s="8"/>
    </row>
    <row r="163" spans="4:5" ht="14.25">
      <c r="D163" s="8"/>
      <c r="E163" s="8"/>
    </row>
    <row r="164" spans="4:5" ht="14.25">
      <c r="D164" s="8"/>
      <c r="E164" s="8"/>
    </row>
    <row r="165" spans="4:5" ht="14.25">
      <c r="D165" s="8"/>
      <c r="E165" s="8"/>
    </row>
  </sheetData>
  <sheetProtection/>
  <printOptions/>
  <pageMargins left="0.3937007874015748" right="0.3937007874015748" top="0.3937007874015748" bottom="0.3937007874015748" header="0.7874015748031497" footer="0"/>
  <pageSetup fitToHeight="1" fitToWidth="1" horizontalDpi="600" verticalDpi="600" orientation="landscape" paperSize="9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Jan</cp:lastModifiedBy>
  <cp:lastPrinted>2013-10-02T02:10:36Z</cp:lastPrinted>
  <dcterms:created xsi:type="dcterms:W3CDTF">2009-05-06T19:40:27Z</dcterms:created>
  <dcterms:modified xsi:type="dcterms:W3CDTF">2013-12-17T17:06:35Z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